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
  </bookViews>
  <sheets>
    <sheet name="İL İCMAL 2012" sheetId="1" r:id="rId1"/>
    <sheet name="KÖYDES ÖDENEK 2011" sheetId="2" r:id="rId2"/>
  </sheets>
  <calcPr calcId="145621"/>
</workbook>
</file>

<file path=xl/calcChain.xml><?xml version="1.0" encoding="utf-8"?>
<calcChain xmlns="http://schemas.openxmlformats.org/spreadsheetml/2006/main">
  <c r="I18" i="2" l="1"/>
  <c r="H18" i="2"/>
  <c r="F18" i="2"/>
  <c r="E18" i="2"/>
  <c r="D18" i="2"/>
  <c r="J17" i="2"/>
  <c r="J16" i="2"/>
  <c r="J15" i="2"/>
  <c r="J14" i="2"/>
  <c r="J13" i="2"/>
  <c r="J12" i="2"/>
  <c r="J11" i="2"/>
  <c r="J10" i="2"/>
  <c r="J9" i="2"/>
  <c r="J8" i="2"/>
  <c r="J7" i="2"/>
  <c r="J6" i="2"/>
  <c r="J5" i="2"/>
  <c r="J18" i="2" s="1"/>
  <c r="O46" i="1"/>
  <c r="I46" i="1"/>
  <c r="O45" i="1"/>
  <c r="I45" i="1"/>
  <c r="O44" i="1"/>
  <c r="O47" i="1" s="1"/>
  <c r="I44" i="1"/>
  <c r="I47" i="1" s="1"/>
  <c r="N43" i="1"/>
  <c r="M43" i="1"/>
  <c r="L43" i="1"/>
  <c r="K43" i="1"/>
  <c r="J43" i="1"/>
  <c r="H43" i="1"/>
  <c r="G43" i="1"/>
  <c r="F43" i="1"/>
  <c r="E43" i="1"/>
  <c r="D43" i="1"/>
  <c r="O42" i="1"/>
  <c r="I42" i="1"/>
  <c r="O41" i="1"/>
  <c r="I41" i="1"/>
  <c r="O40" i="1"/>
  <c r="O43" i="1" s="1"/>
  <c r="I40" i="1"/>
  <c r="I43" i="1" s="1"/>
  <c r="O34" i="1"/>
  <c r="N34" i="1"/>
  <c r="M34" i="1"/>
  <c r="L34" i="1"/>
  <c r="K34" i="1"/>
  <c r="J34" i="1"/>
  <c r="I34" i="1"/>
  <c r="G34" i="1"/>
  <c r="F34" i="1"/>
  <c r="E34" i="1"/>
  <c r="D34" i="1"/>
  <c r="N33" i="1"/>
  <c r="H33" i="1"/>
  <c r="N31" i="1"/>
  <c r="H31" i="1"/>
  <c r="H34" i="1" s="1"/>
  <c r="N10" i="1"/>
  <c r="M10" i="1"/>
  <c r="K10" i="1"/>
  <c r="J10" i="1"/>
  <c r="H10" i="1"/>
  <c r="G10" i="1"/>
  <c r="E10" i="1"/>
  <c r="D10" i="1"/>
  <c r="Q9" i="1"/>
  <c r="P9" i="1"/>
  <c r="O9" i="1"/>
  <c r="L9" i="1"/>
  <c r="I9" i="1"/>
  <c r="R9" i="1" s="1"/>
  <c r="Q8" i="1"/>
  <c r="P8" i="1"/>
  <c r="O8" i="1"/>
  <c r="L8" i="1"/>
  <c r="R8" i="1" s="1"/>
  <c r="I8" i="1"/>
  <c r="F8" i="1"/>
  <c r="Q7" i="1"/>
  <c r="Q10" i="1" s="1"/>
  <c r="P7" i="1"/>
  <c r="O7" i="1"/>
  <c r="L7" i="1"/>
  <c r="I7" i="1"/>
  <c r="I10" i="1" s="1"/>
  <c r="F7" i="1"/>
  <c r="Q6" i="1"/>
  <c r="P6" i="1"/>
  <c r="O6" i="1"/>
  <c r="L6" i="1"/>
  <c r="I6" i="1"/>
  <c r="F6" i="1"/>
  <c r="R6" i="1" s="1"/>
  <c r="Q5" i="1"/>
  <c r="P5" i="1"/>
  <c r="P10" i="1" s="1"/>
  <c r="O5" i="1"/>
  <c r="O10" i="1" s="1"/>
  <c r="L5" i="1"/>
  <c r="L10" i="1" s="1"/>
  <c r="I5" i="1"/>
  <c r="F5" i="1"/>
  <c r="R5" i="1" s="1"/>
  <c r="R10" i="1" l="1"/>
  <c r="R7" i="1"/>
  <c r="F10" i="1"/>
</calcChain>
</file>

<file path=xl/sharedStrings.xml><?xml version="1.0" encoding="utf-8"?>
<sst xmlns="http://schemas.openxmlformats.org/spreadsheetml/2006/main" count="177" uniqueCount="119">
  <si>
    <t xml:space="preserve">KÖYDES 2011 YILI KAPSAMINDA PLANLANAN İŞLERİN DURUMU 
( </t>
  </si>
  <si>
    <t>İLİ: KARAMAN</t>
  </si>
  <si>
    <t>İŞLERİN DURUMU</t>
  </si>
  <si>
    <t>İÇME SUYU</t>
  </si>
  <si>
    <t>YOL</t>
  </si>
  <si>
    <t>SULAMA</t>
  </si>
  <si>
    <t>ATIKSU</t>
  </si>
  <si>
    <t>GENEL TOPLAM</t>
  </si>
  <si>
    <t>SENE BAŞINDA PLANLANAN</t>
  </si>
  <si>
    <t>EK</t>
  </si>
  <si>
    <t>TOPLAM</t>
  </si>
  <si>
    <t>A</t>
  </si>
  <si>
    <t>B</t>
  </si>
  <si>
    <t>C</t>
  </si>
  <si>
    <t>D</t>
  </si>
  <si>
    <t xml:space="preserve">E </t>
  </si>
  <si>
    <t>F</t>
  </si>
  <si>
    <t>G</t>
  </si>
  <si>
    <t>H</t>
  </si>
  <si>
    <t>I</t>
  </si>
  <si>
    <t>J</t>
  </si>
  <si>
    <t>K</t>
  </si>
  <si>
    <t>L</t>
  </si>
  <si>
    <t>M=A+D+G+J</t>
  </si>
  <si>
    <t>N=B+E+H+K</t>
  </si>
  <si>
    <t>O=C+F+I+L</t>
  </si>
  <si>
    <t>BİTEN</t>
  </si>
  <si>
    <t>% 70 İ VE ÜZERİ TAMAMLANAN</t>
  </si>
  <si>
    <t>DEVAM EDEN</t>
  </si>
  <si>
    <t>İHALE AŞAMASINDA OLAN</t>
  </si>
  <si>
    <t>BAŞLAMAYAN</t>
  </si>
  <si>
    <t>KÖY YOLLARI İŞLERİN DURUMU</t>
  </si>
  <si>
    <t>ATIKSU İŞLERİNİN DURUMU</t>
  </si>
  <si>
    <t>İŞLERİN NİTELİĞİ</t>
  </si>
  <si>
    <t>SENE BAŞINDA
PLANLANAN</t>
  </si>
  <si>
    <t>HAM YOL (Km)</t>
  </si>
  <si>
    <t>FOSSEPTİK KAPASİTESİ</t>
  </si>
  <si>
    <t>BİREYSEL</t>
  </si>
  <si>
    <t>TESVİYE (Km)</t>
  </si>
  <si>
    <t>250 KİŞİLİK</t>
  </si>
  <si>
    <t>STABİLİZE (Km)</t>
  </si>
  <si>
    <t>500 KİŞİLİK</t>
  </si>
  <si>
    <t>1.KAT ASFALT (Km)</t>
  </si>
  <si>
    <t>1000 KİŞİLİK</t>
  </si>
  <si>
    <t>2. KAT ASFALT (Km)</t>
  </si>
  <si>
    <t>1500 KİŞİLİK</t>
  </si>
  <si>
    <t xml:space="preserve"> </t>
  </si>
  <si>
    <t>BETON YOL (Km)</t>
  </si>
  <si>
    <t>DİĞER</t>
  </si>
  <si>
    <t>PARKE (m2)</t>
  </si>
  <si>
    <t>VİDANJÖR ALIMI</t>
  </si>
  <si>
    <t>ONARIM (Km)</t>
  </si>
  <si>
    <t>TAŞ DUVAR (m3)</t>
  </si>
  <si>
    <t>KÖPRÜ (Adet)</t>
  </si>
  <si>
    <t>MENFEZ (Adet)</t>
  </si>
  <si>
    <t>BÜZ (Adet)</t>
  </si>
  <si>
    <t>KÖY İÇME SULARI İŞLERİN DURUMU</t>
  </si>
  <si>
    <t>KÖY</t>
  </si>
  <si>
    <t>BAĞLISI</t>
  </si>
  <si>
    <t>FAYDALANACAK NÜFUS</t>
  </si>
  <si>
    <t>FAYDALANACAK 
NÜFUS</t>
  </si>
  <si>
    <t>SUSUZ 
(Adet)</t>
  </si>
  <si>
    <t>SUYU YETERSİZ
(Adet)</t>
  </si>
  <si>
    <t>İLİ:</t>
  </si>
  <si>
    <t>YENİ TESİS</t>
  </si>
  <si>
    <t>TESİS GELİŞTİRME</t>
  </si>
  <si>
    <t>BAKIM ONARIM</t>
  </si>
  <si>
    <t>KÜÇÜK ÖLÇEKLİ SULAMA İŞLERİN DURUMU</t>
  </si>
  <si>
    <t>GÖLET YAPIMI</t>
  </si>
  <si>
    <t>GÖLET SULAMASI</t>
  </si>
  <si>
    <t>YERÜSTÜ SULAMASI</t>
  </si>
  <si>
    <t>YERALTI SULAMASI</t>
  </si>
  <si>
    <t>HAYVAN İÇMESUYU GÖLETİ</t>
  </si>
  <si>
    <t>PROJEDEN YARARLANAN ÇİFTÇİ SAYISI (ADET)</t>
  </si>
  <si>
    <t>HİZMET GÖTÜRÜLECEK ALAN BÜYÜKLÜĞÜ (HEKTAR)</t>
  </si>
  <si>
    <t>HİS GÖLETİ</t>
  </si>
  <si>
    <t>B. BAŞ HAY. SAYISI</t>
  </si>
  <si>
    <t>K. BAŞ HAY. SAYISI</t>
  </si>
  <si>
    <t>TABLOYU HAZIRLAYANIN</t>
  </si>
  <si>
    <t>ADI SOYADI :</t>
  </si>
  <si>
    <t>Şuayıp ÖNEMLİ</t>
  </si>
  <si>
    <t>GÖREVİ:</t>
  </si>
  <si>
    <t>TOPOĞRAF</t>
  </si>
  <si>
    <t>İŞ TELEFONU</t>
  </si>
  <si>
    <t>0 338 226 15 62</t>
  </si>
  <si>
    <t>CEP TELEFONU</t>
  </si>
  <si>
    <t>0 532 230 81 77</t>
  </si>
  <si>
    <t>E-POSTA ADRESİ</t>
  </si>
  <si>
    <t>suayiponemli@hotmail.com</t>
  </si>
  <si>
    <t>2011 YILI ÖDENEK TAKİP CETVELİ</t>
  </si>
  <si>
    <t>SENE BAŞI ÖDENEĞİ
(TL)</t>
  </si>
  <si>
    <t>PROGRAM DEĞİŞİKLİĞİ SONUCU
(TL)</t>
  </si>
  <si>
    <t>GÖNDERİLEN ÖDENEK
(TL)</t>
  </si>
  <si>
    <t>NEMA GELİRİ
(TL)</t>
  </si>
  <si>
    <t>TAHAKKUKA BAĞLANMIŞ ÖDENEK (TL)</t>
  </si>
  <si>
    <t>YAPILAN HARCAMA
(TL)</t>
  </si>
  <si>
    <t>KALAN ÖDENEK
(TL)</t>
  </si>
  <si>
    <t>E</t>
  </si>
  <si>
    <t>G=C+D-F</t>
  </si>
  <si>
    <t>İÇMESUYU</t>
  </si>
  <si>
    <t>MÜLGA KHGM</t>
  </si>
  <si>
    <t>ORTAK ALIM</t>
  </si>
  <si>
    <t>YÖNETİM GİDERLERİ</t>
  </si>
  <si>
    <t>BORU ALIMI</t>
  </si>
  <si>
    <t>ASFALT</t>
  </si>
  <si>
    <t>AKARYAKIT</t>
  </si>
  <si>
    <t>YEDEK PARÇA</t>
  </si>
  <si>
    <t>SAYISAL HARİTA</t>
  </si>
  <si>
    <t>TRAFİK İŞARETLERİ</t>
  </si>
  <si>
    <t>MÜŞAVİRLİK</t>
  </si>
  <si>
    <r>
      <rPr>
        <b/>
        <sz val="10"/>
        <rFont val="Arial"/>
        <family val="2"/>
        <charset val="162"/>
      </rPr>
      <t>SENE BAŞI ÖDENEĞİ:</t>
    </r>
    <r>
      <rPr>
        <sz val="10"/>
        <rFont val="Arial"/>
        <family val="2"/>
        <charset val="162"/>
      </rPr>
      <t xml:space="preserve"> KÖYDES İL PROGRAMI İLE BAKANLIĞA GÖNDERİLEN ÖDENEKLER BAZ ALINACAKTIR.</t>
    </r>
  </si>
  <si>
    <r>
      <t>PROGRAM DEĞİŞİKLİĞİ SONUCU:</t>
    </r>
    <r>
      <rPr>
        <sz val="10"/>
        <rFont val="Arial"/>
        <family val="2"/>
        <charset val="162"/>
      </rPr>
      <t xml:space="preserve"> PROJELERİN TAMAMLANMASI SONUCU ARTAN VEYA HERHANGİ BİR SEBEPLE KULLANILAMAYAN ÖDENEKLERİ İÇİN YAPILAN PROGRAM DEĞİŞİKLİĞİ SONUCU OLUŞAN ÖDENEK DURUMU.</t>
    </r>
  </si>
  <si>
    <r>
      <rPr>
        <b/>
        <sz val="10"/>
        <rFont val="Arial"/>
        <family val="2"/>
        <charset val="162"/>
      </rPr>
      <t xml:space="preserve">GÖNDERİLEN ÖDENEK: </t>
    </r>
    <r>
      <rPr>
        <sz val="10"/>
        <rFont val="Arial"/>
        <family val="2"/>
        <charset val="162"/>
      </rPr>
      <t xml:space="preserve">MALİYE BAKANLIĞI TARAFINDAN AKTARILAN ÖDENEKTEN </t>
    </r>
  </si>
  <si>
    <r>
      <rPr>
        <b/>
        <sz val="10"/>
        <rFont val="Arial"/>
        <family val="2"/>
        <charset val="162"/>
      </rPr>
      <t>NEMA GELİRİ:</t>
    </r>
    <r>
      <rPr>
        <sz val="10"/>
        <rFont val="Arial"/>
        <family val="2"/>
        <charset val="162"/>
      </rPr>
      <t xml:space="preserve"> GÖNDERİLEN ÖDENEKTEN ELDE EDİLEN NEMA (FAİZ) GELİRİ (2011/2 YPK 4. MADDE)</t>
    </r>
  </si>
  <si>
    <r>
      <t>TAHAKKUKA BAĞLANMIŞ ÖDENEK:</t>
    </r>
    <r>
      <rPr>
        <sz val="10"/>
        <rFont val="Arial"/>
        <family val="2"/>
        <charset val="162"/>
      </rPr>
      <t xml:space="preserve"> YAPILAN İHALELER SONUCU TAHAKKUKA BAĞLANAN ÖDENEK MİKTARI</t>
    </r>
  </si>
  <si>
    <r>
      <rPr>
        <b/>
        <sz val="10"/>
        <rFont val="Arial"/>
        <family val="2"/>
        <charset val="162"/>
      </rPr>
      <t>YAPILAN HARCAMA:</t>
    </r>
    <r>
      <rPr>
        <sz val="10"/>
        <rFont val="Arial"/>
        <family val="2"/>
        <charset val="162"/>
      </rPr>
      <t xml:space="preserve"> HAKEDİŞ ÖDEMESİ SONUCU </t>
    </r>
    <r>
      <rPr>
        <sz val="10"/>
        <rFont val="Arial"/>
        <family val="2"/>
        <charset val="162"/>
      </rPr>
      <t>YAPILAN HARCAMA MİKTARI</t>
    </r>
  </si>
  <si>
    <r>
      <rPr>
        <b/>
        <sz val="10"/>
        <rFont val="Arial"/>
        <family val="2"/>
        <charset val="162"/>
      </rPr>
      <t>KALAN ÖDENEK:</t>
    </r>
    <r>
      <rPr>
        <sz val="10"/>
        <rFont val="Arial"/>
        <family val="2"/>
        <charset val="162"/>
      </rPr>
      <t xml:space="preserve"> GÖNDERİLEN ÖDENEKTEN YAPILAN HARCAMA FARKIDIR. (BANKA MEVCUDU)</t>
    </r>
  </si>
  <si>
    <r>
      <rPr>
        <b/>
        <sz val="10"/>
        <rFont val="Arial"/>
        <family val="2"/>
        <charset val="162"/>
      </rPr>
      <t>YÖNETİM GİDERLERİ:</t>
    </r>
    <r>
      <rPr>
        <sz val="10"/>
        <rFont val="Arial"/>
        <family val="2"/>
        <charset val="162"/>
      </rPr>
      <t xml:space="preserve"> KHGB'leri tarafından muhasebe, müşavirlik, teknik kontrollük ve projelendirme hizmetleri, veri girişleri, yürütülen hizmetlerin gerektirdiği araç kiralama, kırtasiye, büro malzemesi alımı ve iletişim giderleri gibi yönetim giderleri için kullanılan toplam ödenek miktarı yazılacaktır. Yönetim giderleri KHGB ödeneğinin yüzde birini aşamaz.</t>
    </r>
  </si>
  <si>
    <r>
      <t xml:space="preserve">MÜŞAVİRLİK HİZMETLERİ: </t>
    </r>
    <r>
      <rPr>
        <sz val="10"/>
        <rFont val="Arial"/>
        <family val="2"/>
        <charset val="162"/>
      </rPr>
      <t>Merkez KHGB tarafından il genelindeki teknik kontrollük ve projelendirme hizmetleri, binek ve iş makinası kiralama gibi müşavirlik hizmetleriiçin kullanılan toplam ödenek miktarı yazılacaktır. Müşavirlik hizmetleri için ayrılacak olan ödenek il ödeneğinin yüzde beşini geçemez.</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</si>
</sst>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22">
    <font>
      <sz val="11"/>
      <color theme="1"/>
      <name val="Calibri"/>
      <family val="2"/>
      <scheme val="minor"/>
    </font>
    <font>
      <sz val="10"/>
      <name val="Arial"/>
      <charset val="162"/>
    </font>
    <font>
      <b/>
      <sz val="14"/>
      <name val="Arial"/>
      <family val="2"/>
      <charset val="162"/>
    </font>
    <font>
      <b/>
      <sz val="11"/>
      <name val="Arial Tur"/>
      <family val="2"/>
      <charset val="162"/>
    </font>
    <font>
      <b/>
      <sz val="10"/>
      <name val="Arial Tur"/>
      <family val="2"/>
      <charset val="162"/>
    </font>
    <font>
      <b/>
      <sz val="11"/>
      <name val="Arial Tur"/>
      <charset val="162"/>
    </font>
    <font>
      <b/>
      <sz val="10"/>
      <name val="Arial"/>
      <family val="2"/>
      <charset val="162"/>
    </font>
    <font>
      <b/>
      <sz val="10"/>
      <name val="Arial Tur"/>
      <charset val="162"/>
    </font>
    <font>
      <sz val="10"/>
      <name val="Arial"/>
      <family val="2"/>
      <charset val="162"/>
    </font>
    <font>
      <sz val="10"/>
      <name val="Arial Tur"/>
      <charset val="162"/>
    </font>
    <font>
      <b/>
      <sz val="14"/>
      <name val="Arial Tur"/>
      <family val="2"/>
      <charset val="162"/>
    </font>
    <font>
      <b/>
      <sz val="12"/>
      <name val="Arial Tur"/>
      <family val="2"/>
      <charset val="162"/>
    </font>
    <font>
      <b/>
      <sz val="12"/>
      <name val="Arial"/>
      <family val="2"/>
      <charset val="162"/>
    </font>
    <font>
      <b/>
      <sz val="11"/>
      <name val="Arial"/>
      <family val="2"/>
      <charset val="162"/>
    </font>
    <font>
      <b/>
      <sz val="13"/>
      <name val="Arial Tur"/>
      <family val="2"/>
      <charset val="162"/>
    </font>
    <font>
      <b/>
      <sz val="13"/>
      <name val="Arial"/>
      <family val="2"/>
      <charset val="162"/>
    </font>
    <font>
      <sz val="12"/>
      <name val="Arial"/>
      <family val="2"/>
      <charset val="162"/>
    </font>
    <font>
      <sz val="9"/>
      <name val="Arial"/>
      <family val="2"/>
      <charset val="162"/>
    </font>
    <font>
      <b/>
      <sz val="12"/>
      <color indexed="63"/>
      <name val="Arial TUR"/>
      <charset val="162"/>
    </font>
    <font>
      <b/>
      <sz val="10"/>
      <color indexed="63"/>
      <name val="Arial TUR"/>
      <charset val="162"/>
    </font>
    <font>
      <b/>
      <sz val="9"/>
      <name val="Arial Tur"/>
      <charset val="162"/>
    </font>
    <font>
      <u/>
      <sz val="10"/>
      <color indexed="12"/>
      <name val="Arial"/>
      <charset val="162"/>
    </font>
  </fonts>
  <fills count="13">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6"/>
        <bgColor indexed="64"/>
      </patternFill>
    </fill>
    <fill>
      <patternFill patternType="solid">
        <fgColor indexed="52"/>
        <bgColor indexed="64"/>
      </patternFill>
    </fill>
    <fill>
      <patternFill patternType="solid">
        <fgColor indexed="51"/>
        <bgColor indexed="64"/>
      </patternFill>
    </fill>
    <fill>
      <patternFill patternType="solid">
        <fgColor indexed="29"/>
        <bgColor indexed="64"/>
      </patternFill>
    </fill>
    <fill>
      <patternFill patternType="solid">
        <fgColor indexed="45"/>
        <bgColor indexed="64"/>
      </patternFill>
    </fill>
    <fill>
      <patternFill patternType="solid">
        <fgColor indexed="55"/>
        <bgColor indexed="64"/>
      </patternFill>
    </fill>
  </fills>
  <borders count="5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ck">
        <color indexed="12"/>
      </left>
      <right style="thick">
        <color indexed="12"/>
      </right>
      <top/>
      <bottom style="thick">
        <color indexed="12"/>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ck">
        <color indexed="10"/>
      </right>
      <top style="thin">
        <color indexed="64"/>
      </top>
      <bottom style="medium">
        <color indexed="64"/>
      </bottom>
      <diagonal/>
    </border>
    <border>
      <left style="thick">
        <color indexed="10"/>
      </left>
      <right style="thick">
        <color indexed="10"/>
      </right>
      <top style="thick">
        <color indexed="10"/>
      </top>
      <bottom style="thick">
        <color indexed="10"/>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7">
    <xf numFmtId="0" fontId="0" fillId="0" borderId="0"/>
    <xf numFmtId="0" fontId="1" fillId="0" borderId="0"/>
    <xf numFmtId="0" fontId="1" fillId="0" borderId="0"/>
    <xf numFmtId="164" fontId="1" fillId="0" borderId="0" applyFont="0" applyFill="0" applyBorder="0" applyAlignment="0" applyProtection="0"/>
    <xf numFmtId="0" fontId="8" fillId="0" borderId="0"/>
    <xf numFmtId="0" fontId="8" fillId="0" borderId="0"/>
    <xf numFmtId="0" fontId="21" fillId="0" borderId="0" applyNumberFormat="0" applyFill="0" applyBorder="0" applyAlignment="0" applyProtection="0">
      <alignment vertical="top"/>
      <protection locked="0"/>
    </xf>
  </cellStyleXfs>
  <cellXfs count="374">
    <xf numFmtId="0" fontId="0" fillId="0" borderId="0" xfId="0"/>
    <xf numFmtId="0" fontId="2" fillId="0" borderId="1" xfId="1" applyFont="1" applyBorder="1" applyAlignment="1">
      <alignment horizontal="center" vertical="center" wrapText="1"/>
    </xf>
    <xf numFmtId="0" fontId="2" fillId="0" borderId="1" xfId="1" applyFont="1" applyBorder="1" applyAlignment="1">
      <alignment horizontal="center" vertical="center"/>
    </xf>
    <xf numFmtId="0" fontId="2" fillId="0" borderId="0" xfId="1" applyFont="1" applyBorder="1" applyAlignment="1">
      <alignment horizontal="center" vertical="center"/>
    </xf>
    <xf numFmtId="3" fontId="1" fillId="0" borderId="0" xfId="1" applyNumberFormat="1"/>
    <xf numFmtId="0" fontId="1" fillId="0" borderId="0" xfId="1"/>
    <xf numFmtId="1" fontId="3" fillId="2" borderId="2" xfId="2" applyNumberFormat="1" applyFont="1" applyFill="1" applyBorder="1" applyAlignment="1">
      <alignment horizontal="center" vertical="center"/>
    </xf>
    <xf numFmtId="3" fontId="3" fillId="2" borderId="3" xfId="2" applyNumberFormat="1" applyFont="1" applyFill="1" applyBorder="1" applyAlignment="1">
      <alignment horizontal="center" vertical="center"/>
    </xf>
    <xf numFmtId="3" fontId="3" fillId="2" borderId="4" xfId="2" applyNumberFormat="1" applyFont="1" applyFill="1" applyBorder="1" applyAlignment="1">
      <alignment horizontal="center" vertical="center"/>
    </xf>
    <xf numFmtId="3" fontId="3" fillId="3" borderId="5" xfId="2" applyNumberFormat="1" applyFont="1" applyFill="1" applyBorder="1" applyAlignment="1">
      <alignment horizontal="center" vertical="center"/>
    </xf>
    <xf numFmtId="3" fontId="3" fillId="3" borderId="6" xfId="2" applyNumberFormat="1" applyFont="1" applyFill="1" applyBorder="1" applyAlignment="1">
      <alignment horizontal="center" vertical="center"/>
    </xf>
    <xf numFmtId="3" fontId="3" fillId="3" borderId="7" xfId="2" applyNumberFormat="1" applyFont="1" applyFill="1" applyBorder="1" applyAlignment="1">
      <alignment horizontal="center" vertical="center"/>
    </xf>
    <xf numFmtId="3" fontId="3" fillId="4" borderId="5" xfId="2" applyNumberFormat="1" applyFont="1" applyFill="1" applyBorder="1" applyAlignment="1">
      <alignment horizontal="center" vertical="center"/>
    </xf>
    <xf numFmtId="3" fontId="3" fillId="4" borderId="6" xfId="2" applyNumberFormat="1" applyFont="1" applyFill="1" applyBorder="1" applyAlignment="1">
      <alignment horizontal="center" vertical="center"/>
    </xf>
    <xf numFmtId="3" fontId="3" fillId="4" borderId="7" xfId="2" applyNumberFormat="1" applyFont="1" applyFill="1" applyBorder="1" applyAlignment="1">
      <alignment horizontal="center" vertical="center"/>
    </xf>
    <xf numFmtId="3" fontId="3" fillId="5" borderId="5" xfId="2" applyNumberFormat="1" applyFont="1" applyFill="1" applyBorder="1" applyAlignment="1">
      <alignment horizontal="center" vertical="center"/>
    </xf>
    <xf numFmtId="3" fontId="3" fillId="5" borderId="6" xfId="2" applyNumberFormat="1" applyFont="1" applyFill="1" applyBorder="1" applyAlignment="1">
      <alignment horizontal="center" vertical="center"/>
    </xf>
    <xf numFmtId="3" fontId="3" fillId="5" borderId="7" xfId="2" applyNumberFormat="1" applyFont="1" applyFill="1" applyBorder="1" applyAlignment="1">
      <alignment horizontal="center" vertical="center"/>
    </xf>
    <xf numFmtId="3" fontId="3" fillId="6" borderId="5" xfId="2" applyNumberFormat="1" applyFont="1" applyFill="1" applyBorder="1" applyAlignment="1">
      <alignment horizontal="center" vertical="center"/>
    </xf>
    <xf numFmtId="3" fontId="3" fillId="6" borderId="6" xfId="2" applyNumberFormat="1" applyFont="1" applyFill="1" applyBorder="1" applyAlignment="1">
      <alignment horizontal="center" vertical="center"/>
    </xf>
    <xf numFmtId="3" fontId="3" fillId="6" borderId="7" xfId="2" applyNumberFormat="1" applyFont="1" applyFill="1" applyBorder="1" applyAlignment="1">
      <alignment horizontal="center" vertical="center"/>
    </xf>
    <xf numFmtId="3" fontId="3" fillId="7" borderId="5" xfId="2" applyNumberFormat="1" applyFont="1" applyFill="1" applyBorder="1" applyAlignment="1">
      <alignment horizontal="center" vertical="center"/>
    </xf>
    <xf numFmtId="3" fontId="3" fillId="7" borderId="6" xfId="2" applyNumberFormat="1" applyFont="1" applyFill="1" applyBorder="1" applyAlignment="1">
      <alignment horizontal="center" vertical="center"/>
    </xf>
    <xf numFmtId="3" fontId="3" fillId="7" borderId="7" xfId="2" applyNumberFormat="1" applyFont="1" applyFill="1" applyBorder="1" applyAlignment="1">
      <alignment horizontal="center" vertical="center"/>
    </xf>
    <xf numFmtId="3" fontId="3" fillId="0" borderId="0" xfId="2" applyNumberFormat="1" applyFont="1" applyFill="1" applyBorder="1" applyAlignment="1">
      <alignment horizontal="center" vertical="center"/>
    </xf>
    <xf numFmtId="3" fontId="1" fillId="0" borderId="0" xfId="1" applyNumberFormat="1" applyBorder="1"/>
    <xf numFmtId="1" fontId="3" fillId="2" borderId="8" xfId="2" applyNumberFormat="1" applyFont="1" applyFill="1" applyBorder="1" applyAlignment="1">
      <alignment horizontal="center" vertical="center"/>
    </xf>
    <xf numFmtId="3" fontId="3" fillId="2" borderId="9" xfId="2" applyNumberFormat="1" applyFont="1" applyFill="1" applyBorder="1" applyAlignment="1">
      <alignment horizontal="center" vertical="center"/>
    </xf>
    <xf numFmtId="3" fontId="3" fillId="2" borderId="10" xfId="2" applyNumberFormat="1" applyFont="1" applyFill="1" applyBorder="1" applyAlignment="1">
      <alignment horizontal="center" vertical="center"/>
    </xf>
    <xf numFmtId="3" fontId="4" fillId="2" borderId="11" xfId="2" applyNumberFormat="1" applyFont="1" applyFill="1" applyBorder="1" applyAlignment="1">
      <alignment horizontal="center" vertical="center" wrapText="1"/>
    </xf>
    <xf numFmtId="3" fontId="5" fillId="3" borderId="12" xfId="2" applyNumberFormat="1" applyFont="1" applyFill="1" applyBorder="1" applyAlignment="1">
      <alignment horizontal="center" vertical="center" wrapText="1"/>
    </xf>
    <xf numFmtId="3" fontId="6" fillId="3" borderId="13" xfId="1" applyNumberFormat="1" applyFont="1" applyFill="1" applyBorder="1" applyAlignment="1">
      <alignment horizontal="center" vertical="center"/>
    </xf>
    <xf numFmtId="3" fontId="5" fillId="4" borderId="12" xfId="2" applyNumberFormat="1" applyFont="1" applyFill="1" applyBorder="1" applyAlignment="1">
      <alignment horizontal="center" vertical="center" wrapText="1"/>
    </xf>
    <xf numFmtId="3" fontId="6" fillId="4" borderId="13" xfId="1" applyNumberFormat="1" applyFont="1" applyFill="1" applyBorder="1" applyAlignment="1">
      <alignment horizontal="center" vertical="center"/>
    </xf>
    <xf numFmtId="3" fontId="5" fillId="5" borderId="12" xfId="2" applyNumberFormat="1" applyFont="1" applyFill="1" applyBorder="1" applyAlignment="1">
      <alignment horizontal="center" vertical="center" wrapText="1"/>
    </xf>
    <xf numFmtId="3" fontId="6" fillId="5" borderId="13" xfId="1" applyNumberFormat="1" applyFont="1" applyFill="1" applyBorder="1" applyAlignment="1">
      <alignment horizontal="center" vertical="center"/>
    </xf>
    <xf numFmtId="3" fontId="5" fillId="6" borderId="12" xfId="2" applyNumberFormat="1" applyFont="1" applyFill="1" applyBorder="1" applyAlignment="1">
      <alignment horizontal="center" vertical="center" wrapText="1"/>
    </xf>
    <xf numFmtId="3" fontId="6" fillId="6" borderId="13" xfId="1" applyNumberFormat="1" applyFont="1" applyFill="1" applyBorder="1" applyAlignment="1">
      <alignment horizontal="center" vertical="center"/>
    </xf>
    <xf numFmtId="3" fontId="5" fillId="7" borderId="12" xfId="2" applyNumberFormat="1" applyFont="1" applyFill="1" applyBorder="1" applyAlignment="1">
      <alignment horizontal="center" vertical="center" wrapText="1"/>
    </xf>
    <xf numFmtId="3" fontId="6" fillId="7" borderId="13" xfId="1" applyNumberFormat="1" applyFont="1" applyFill="1" applyBorder="1" applyAlignment="1">
      <alignment horizontal="center" vertical="center"/>
    </xf>
    <xf numFmtId="3" fontId="3" fillId="2" borderId="14" xfId="2" applyNumberFormat="1" applyFont="1" applyFill="1" applyBorder="1" applyAlignment="1">
      <alignment horizontal="center" vertical="center"/>
    </xf>
    <xf numFmtId="3" fontId="3" fillId="2" borderId="15" xfId="2" applyNumberFormat="1" applyFont="1" applyFill="1" applyBorder="1" applyAlignment="1">
      <alignment horizontal="center" vertical="center"/>
    </xf>
    <xf numFmtId="3" fontId="4" fillId="2" borderId="16" xfId="2" applyNumberFormat="1" applyFont="1" applyFill="1" applyBorder="1" applyAlignment="1">
      <alignment horizontal="center" vertical="center" wrapText="1"/>
    </xf>
    <xf numFmtId="3" fontId="5" fillId="3" borderId="17" xfId="2" applyNumberFormat="1" applyFont="1" applyFill="1" applyBorder="1" applyAlignment="1">
      <alignment horizontal="center" vertical="center" wrapText="1"/>
    </xf>
    <xf numFmtId="3" fontId="6" fillId="3" borderId="18" xfId="1" applyNumberFormat="1" applyFont="1" applyFill="1" applyBorder="1" applyAlignment="1">
      <alignment horizontal="center" vertical="center"/>
    </xf>
    <xf numFmtId="3" fontId="5" fillId="4" borderId="17" xfId="2" applyNumberFormat="1" applyFont="1" applyFill="1" applyBorder="1" applyAlignment="1">
      <alignment horizontal="center" vertical="center" wrapText="1"/>
    </xf>
    <xf numFmtId="3" fontId="6" fillId="4" borderId="18" xfId="1" applyNumberFormat="1" applyFont="1" applyFill="1" applyBorder="1" applyAlignment="1">
      <alignment horizontal="center" vertical="center"/>
    </xf>
    <xf numFmtId="3" fontId="5" fillId="5" borderId="17" xfId="2" applyNumberFormat="1" applyFont="1" applyFill="1" applyBorder="1" applyAlignment="1">
      <alignment horizontal="center" vertical="center" wrapText="1"/>
    </xf>
    <xf numFmtId="3" fontId="6" fillId="5" borderId="18" xfId="1" applyNumberFormat="1" applyFont="1" applyFill="1" applyBorder="1" applyAlignment="1">
      <alignment horizontal="center" vertical="center"/>
    </xf>
    <xf numFmtId="3" fontId="5" fillId="6" borderId="17" xfId="2" applyNumberFormat="1" applyFont="1" applyFill="1" applyBorder="1" applyAlignment="1">
      <alignment horizontal="center" vertical="center" wrapText="1"/>
    </xf>
    <xf numFmtId="3" fontId="6" fillId="6" borderId="18" xfId="1" applyNumberFormat="1" applyFont="1" applyFill="1" applyBorder="1" applyAlignment="1">
      <alignment horizontal="center" vertical="center"/>
    </xf>
    <xf numFmtId="3" fontId="7" fillId="7" borderId="17" xfId="2" applyNumberFormat="1" applyFont="1" applyFill="1" applyBorder="1" applyAlignment="1">
      <alignment horizontal="center" vertical="center" wrapText="1"/>
    </xf>
    <xf numFmtId="3" fontId="6" fillId="7" borderId="18" xfId="1" applyNumberFormat="1" applyFont="1" applyFill="1" applyBorder="1" applyAlignment="1">
      <alignment horizontal="center" vertical="center"/>
    </xf>
    <xf numFmtId="3" fontId="6" fillId="2" borderId="19" xfId="1" applyNumberFormat="1" applyFont="1" applyFill="1" applyBorder="1" applyAlignment="1">
      <alignment horizontal="left" vertical="center" wrapText="1"/>
    </xf>
    <xf numFmtId="3" fontId="6" fillId="2" borderId="20" xfId="1" applyNumberFormat="1" applyFont="1" applyFill="1" applyBorder="1" applyAlignment="1">
      <alignment horizontal="left" vertical="center" wrapText="1"/>
    </xf>
    <xf numFmtId="3" fontId="6" fillId="2" borderId="21" xfId="1" applyNumberFormat="1" applyFont="1" applyFill="1" applyBorder="1" applyAlignment="1">
      <alignment horizontal="center" vertical="center" wrapText="1"/>
    </xf>
    <xf numFmtId="3" fontId="8" fillId="3" borderId="22" xfId="3" applyNumberFormat="1" applyFont="1" applyFill="1" applyBorder="1" applyAlignment="1">
      <alignment horizontal="center" vertical="center"/>
    </xf>
    <xf numFmtId="3" fontId="8" fillId="3" borderId="23" xfId="3" applyNumberFormat="1" applyFont="1" applyFill="1" applyBorder="1" applyAlignment="1">
      <alignment horizontal="center" vertical="center"/>
    </xf>
    <xf numFmtId="3" fontId="6" fillId="2" borderId="24" xfId="1" applyNumberFormat="1" applyFont="1" applyFill="1" applyBorder="1" applyAlignment="1">
      <alignment horizontal="center" vertical="center" wrapText="1"/>
    </xf>
    <xf numFmtId="3" fontId="8" fillId="4" borderId="6" xfId="3" applyNumberFormat="1" applyFont="1" applyFill="1" applyBorder="1" applyAlignment="1">
      <alignment horizontal="center" vertical="center"/>
    </xf>
    <xf numFmtId="3" fontId="8" fillId="4" borderId="7" xfId="3" applyNumberFormat="1" applyFont="1" applyFill="1" applyBorder="1" applyAlignment="1">
      <alignment horizontal="center" vertical="center"/>
    </xf>
    <xf numFmtId="3" fontId="8" fillId="5" borderId="6" xfId="3" applyNumberFormat="1" applyFont="1" applyFill="1" applyBorder="1" applyAlignment="1">
      <alignment horizontal="center" vertical="center"/>
    </xf>
    <xf numFmtId="3" fontId="8" fillId="5" borderId="7" xfId="3" applyNumberFormat="1" applyFont="1" applyFill="1" applyBorder="1" applyAlignment="1">
      <alignment horizontal="center" vertical="center"/>
    </xf>
    <xf numFmtId="3" fontId="8" fillId="6" borderId="6" xfId="3" applyNumberFormat="1" applyFont="1" applyFill="1" applyBorder="1" applyAlignment="1">
      <alignment horizontal="center" vertical="center"/>
    </xf>
    <xf numFmtId="3" fontId="8" fillId="6" borderId="7" xfId="3" applyNumberFormat="1" applyFont="1" applyFill="1" applyBorder="1" applyAlignment="1">
      <alignment horizontal="center" vertical="center"/>
    </xf>
    <xf numFmtId="3" fontId="6" fillId="2" borderId="24" xfId="1" applyNumberFormat="1" applyFont="1" applyFill="1" applyBorder="1" applyAlignment="1">
      <alignment horizontal="center" wrapText="1"/>
    </xf>
    <xf numFmtId="3" fontId="8" fillId="7" borderId="6" xfId="3" applyNumberFormat="1" applyFont="1" applyFill="1" applyBorder="1" applyAlignment="1">
      <alignment horizontal="center"/>
    </xf>
    <xf numFmtId="3" fontId="8" fillId="7" borderId="7" xfId="3" applyNumberFormat="1" applyFont="1" applyFill="1" applyBorder="1" applyAlignment="1">
      <alignment horizontal="center"/>
    </xf>
    <xf numFmtId="3" fontId="6" fillId="0" borderId="0" xfId="3" applyNumberFormat="1" applyFont="1" applyBorder="1" applyAlignment="1">
      <alignment horizontal="center" vertical="center"/>
    </xf>
    <xf numFmtId="3" fontId="6" fillId="2" borderId="25" xfId="1" applyNumberFormat="1" applyFont="1" applyFill="1" applyBorder="1" applyAlignment="1">
      <alignment horizontal="left" vertical="center" wrapText="1"/>
    </xf>
    <xf numFmtId="3" fontId="6" fillId="2" borderId="26" xfId="1" applyNumberFormat="1" applyFont="1" applyFill="1" applyBorder="1" applyAlignment="1">
      <alignment horizontal="left" vertical="center" wrapText="1"/>
    </xf>
    <xf numFmtId="3" fontId="6" fillId="2" borderId="11" xfId="1" applyNumberFormat="1" applyFont="1" applyFill="1" applyBorder="1" applyAlignment="1">
      <alignment horizontal="center" vertical="center" wrapText="1"/>
    </xf>
    <xf numFmtId="3" fontId="9" fillId="3" borderId="12" xfId="3" applyNumberFormat="1" applyFont="1" applyFill="1" applyBorder="1" applyAlignment="1">
      <alignment horizontal="center" vertical="center"/>
    </xf>
    <xf numFmtId="3" fontId="9" fillId="3" borderId="22" xfId="3" applyNumberFormat="1" applyFont="1" applyFill="1" applyBorder="1" applyAlignment="1">
      <alignment horizontal="center" vertical="center"/>
    </xf>
    <xf numFmtId="3" fontId="9" fillId="4" borderId="12" xfId="3" applyNumberFormat="1" applyFont="1" applyFill="1" applyBorder="1" applyAlignment="1">
      <alignment horizontal="center" vertical="center"/>
    </xf>
    <xf numFmtId="3" fontId="9" fillId="4" borderId="13" xfId="3" applyNumberFormat="1" applyFont="1" applyFill="1" applyBorder="1" applyAlignment="1">
      <alignment horizontal="center" vertical="center"/>
    </xf>
    <xf numFmtId="3" fontId="9" fillId="5" borderId="12" xfId="3" applyNumberFormat="1" applyFont="1" applyFill="1" applyBorder="1" applyAlignment="1">
      <alignment horizontal="center" vertical="center"/>
    </xf>
    <xf numFmtId="3" fontId="9" fillId="5" borderId="13" xfId="3" applyNumberFormat="1" applyFont="1" applyFill="1" applyBorder="1" applyAlignment="1">
      <alignment horizontal="center" vertical="center"/>
    </xf>
    <xf numFmtId="3" fontId="9" fillId="6" borderId="12" xfId="3" applyNumberFormat="1" applyFont="1" applyFill="1" applyBorder="1" applyAlignment="1">
      <alignment horizontal="center" vertical="center"/>
    </xf>
    <xf numFmtId="3" fontId="9" fillId="6" borderId="13" xfId="3" applyNumberFormat="1" applyFont="1" applyFill="1" applyBorder="1" applyAlignment="1">
      <alignment horizontal="center" vertical="center"/>
    </xf>
    <xf numFmtId="3" fontId="6" fillId="2" borderId="11" xfId="1" applyNumberFormat="1" applyFont="1" applyFill="1" applyBorder="1" applyAlignment="1">
      <alignment horizontal="center" wrapText="1"/>
    </xf>
    <xf numFmtId="3" fontId="9" fillId="7" borderId="12" xfId="3" applyNumberFormat="1" applyFont="1" applyFill="1" applyBorder="1" applyAlignment="1">
      <alignment horizontal="center"/>
    </xf>
    <xf numFmtId="3" fontId="9" fillId="7" borderId="13" xfId="3" applyNumberFormat="1" applyFont="1" applyFill="1" applyBorder="1" applyAlignment="1">
      <alignment horizontal="center"/>
    </xf>
    <xf numFmtId="3" fontId="6" fillId="2" borderId="25" xfId="1" applyNumberFormat="1" applyFont="1" applyFill="1" applyBorder="1" applyAlignment="1">
      <alignment horizontal="left" vertical="center"/>
    </xf>
    <xf numFmtId="3" fontId="6" fillId="2" borderId="26" xfId="1" applyNumberFormat="1" applyFont="1" applyFill="1" applyBorder="1" applyAlignment="1">
      <alignment horizontal="left" vertical="center"/>
    </xf>
    <xf numFmtId="3" fontId="6" fillId="2" borderId="11" xfId="1" applyNumberFormat="1" applyFont="1" applyFill="1" applyBorder="1" applyAlignment="1">
      <alignment horizontal="center" vertical="center"/>
    </xf>
    <xf numFmtId="3" fontId="9" fillId="3" borderId="27" xfId="3" applyNumberFormat="1" applyFont="1" applyFill="1" applyBorder="1" applyAlignment="1">
      <alignment horizontal="center" vertical="center"/>
    </xf>
    <xf numFmtId="3" fontId="6" fillId="2" borderId="11" xfId="1" applyNumberFormat="1" applyFont="1" applyFill="1" applyBorder="1" applyAlignment="1">
      <alignment horizontal="center"/>
    </xf>
    <xf numFmtId="3" fontId="6" fillId="2" borderId="28" xfId="1" applyNumberFormat="1" applyFont="1" applyFill="1" applyBorder="1" applyAlignment="1">
      <alignment horizontal="center" vertical="center" wrapText="1"/>
    </xf>
    <xf numFmtId="3" fontId="8" fillId="3" borderId="12" xfId="3" applyNumberFormat="1" applyFont="1" applyFill="1" applyBorder="1" applyAlignment="1">
      <alignment horizontal="center" vertical="center"/>
    </xf>
    <xf numFmtId="3" fontId="8" fillId="3" borderId="27" xfId="3" applyNumberFormat="1" applyFont="1" applyFill="1" applyBorder="1" applyAlignment="1">
      <alignment horizontal="center" vertical="center"/>
    </xf>
    <xf numFmtId="3" fontId="8" fillId="4" borderId="12" xfId="3" applyNumberFormat="1" applyFont="1" applyFill="1" applyBorder="1" applyAlignment="1">
      <alignment horizontal="center" vertical="center"/>
    </xf>
    <xf numFmtId="3" fontId="8" fillId="4" borderId="13" xfId="3" applyNumberFormat="1" applyFont="1" applyFill="1" applyBorder="1" applyAlignment="1">
      <alignment horizontal="center" vertical="center"/>
    </xf>
    <xf numFmtId="3" fontId="8" fillId="5" borderId="12" xfId="3" applyNumberFormat="1" applyFont="1" applyFill="1" applyBorder="1" applyAlignment="1">
      <alignment horizontal="center" vertical="center"/>
    </xf>
    <xf numFmtId="3" fontId="8" fillId="5" borderId="13" xfId="3" applyNumberFormat="1" applyFont="1" applyFill="1" applyBorder="1" applyAlignment="1">
      <alignment horizontal="center" vertical="center"/>
    </xf>
    <xf numFmtId="3" fontId="8" fillId="6" borderId="12" xfId="3" applyNumberFormat="1" applyFont="1" applyFill="1" applyBorder="1" applyAlignment="1">
      <alignment horizontal="center" vertical="center"/>
    </xf>
    <xf numFmtId="3" fontId="8" fillId="6" borderId="13" xfId="3" applyNumberFormat="1" applyFont="1" applyFill="1" applyBorder="1" applyAlignment="1">
      <alignment horizontal="center" vertical="center"/>
    </xf>
    <xf numFmtId="3" fontId="8" fillId="7" borderId="12" xfId="3" applyNumberFormat="1" applyFont="1" applyFill="1" applyBorder="1" applyAlignment="1">
      <alignment horizontal="center"/>
    </xf>
    <xf numFmtId="3" fontId="8" fillId="7" borderId="13" xfId="3" applyNumberFormat="1" applyFont="1" applyFill="1" applyBorder="1" applyAlignment="1">
      <alignment horizontal="center"/>
    </xf>
    <xf numFmtId="1" fontId="3" fillId="2" borderId="29" xfId="2" applyNumberFormat="1" applyFont="1" applyFill="1" applyBorder="1" applyAlignment="1">
      <alignment horizontal="center" vertical="center"/>
    </xf>
    <xf numFmtId="3" fontId="6" fillId="2" borderId="30" xfId="1" applyNumberFormat="1" applyFont="1" applyFill="1" applyBorder="1" applyAlignment="1">
      <alignment horizontal="left" vertical="center" wrapText="1"/>
    </xf>
    <xf numFmtId="3" fontId="6" fillId="2" borderId="31" xfId="1" applyNumberFormat="1" applyFont="1" applyFill="1" applyBorder="1" applyAlignment="1">
      <alignment horizontal="left" vertical="center" wrapText="1"/>
    </xf>
    <xf numFmtId="3" fontId="6" fillId="2" borderId="32" xfId="1" applyNumberFormat="1" applyFont="1" applyFill="1" applyBorder="1" applyAlignment="1">
      <alignment horizontal="center" vertical="center" wrapText="1"/>
    </xf>
    <xf numFmtId="3" fontId="6" fillId="3" borderId="33" xfId="3" applyNumberFormat="1" applyFont="1" applyFill="1" applyBorder="1" applyAlignment="1">
      <alignment horizontal="center" vertical="center"/>
    </xf>
    <xf numFmtId="3" fontId="6" fillId="3" borderId="34" xfId="3" applyNumberFormat="1" applyFont="1" applyFill="1" applyBorder="1" applyAlignment="1">
      <alignment horizontal="center" vertical="center"/>
    </xf>
    <xf numFmtId="3" fontId="6" fillId="2" borderId="16" xfId="1" applyNumberFormat="1" applyFont="1" applyFill="1" applyBorder="1" applyAlignment="1">
      <alignment horizontal="center" vertical="center" wrapText="1"/>
    </xf>
    <xf numFmtId="3" fontId="6" fillId="4" borderId="17" xfId="3" applyNumberFormat="1" applyFont="1" applyFill="1" applyBorder="1" applyAlignment="1">
      <alignment horizontal="center" vertical="center"/>
    </xf>
    <xf numFmtId="3" fontId="6" fillId="4" borderId="18" xfId="3" applyNumberFormat="1" applyFont="1" applyFill="1" applyBorder="1" applyAlignment="1">
      <alignment horizontal="center" vertical="center"/>
    </xf>
    <xf numFmtId="3" fontId="6" fillId="5" borderId="17" xfId="3" applyNumberFormat="1" applyFont="1" applyFill="1" applyBorder="1" applyAlignment="1">
      <alignment horizontal="center" vertical="center"/>
    </xf>
    <xf numFmtId="3" fontId="6" fillId="5" borderId="18" xfId="3" applyNumberFormat="1" applyFont="1" applyFill="1" applyBorder="1" applyAlignment="1">
      <alignment horizontal="center" vertical="center"/>
    </xf>
    <xf numFmtId="3" fontId="6" fillId="6" borderId="17" xfId="3" applyNumberFormat="1" applyFont="1" applyFill="1" applyBorder="1" applyAlignment="1">
      <alignment horizontal="center" vertical="center"/>
    </xf>
    <xf numFmtId="3" fontId="6" fillId="6" borderId="18" xfId="3" applyNumberFormat="1" applyFont="1" applyFill="1" applyBorder="1" applyAlignment="1">
      <alignment horizontal="center" vertical="center"/>
    </xf>
    <xf numFmtId="3" fontId="6" fillId="2" borderId="16" xfId="1" applyNumberFormat="1" applyFont="1" applyFill="1" applyBorder="1" applyAlignment="1">
      <alignment horizontal="center" wrapText="1"/>
    </xf>
    <xf numFmtId="3" fontId="6" fillId="7" borderId="17" xfId="3" applyNumberFormat="1" applyFont="1" applyFill="1" applyBorder="1" applyAlignment="1">
      <alignment horizontal="center"/>
    </xf>
    <xf numFmtId="3" fontId="6" fillId="7" borderId="18" xfId="3" applyNumberFormat="1" applyFont="1" applyFill="1" applyBorder="1" applyAlignment="1">
      <alignment horizontal="center"/>
    </xf>
    <xf numFmtId="1" fontId="4" fillId="0" borderId="35" xfId="2" applyNumberFormat="1" applyFont="1" applyBorder="1" applyAlignment="1">
      <alignment horizontal="center" vertical="center"/>
    </xf>
    <xf numFmtId="1" fontId="4" fillId="0" borderId="0" xfId="2" applyNumberFormat="1" applyFont="1" applyBorder="1" applyAlignment="1">
      <alignment horizontal="center" vertical="center"/>
    </xf>
    <xf numFmtId="1" fontId="10" fillId="0" borderId="1" xfId="2" applyNumberFormat="1" applyFont="1" applyBorder="1" applyAlignment="1">
      <alignment horizontal="center" vertical="center"/>
    </xf>
    <xf numFmtId="1" fontId="11" fillId="0" borderId="0" xfId="2" applyNumberFormat="1" applyFont="1" applyBorder="1" applyAlignment="1">
      <alignment horizontal="center" vertical="center"/>
    </xf>
    <xf numFmtId="3" fontId="11" fillId="0" borderId="0" xfId="2" applyNumberFormat="1" applyFont="1" applyBorder="1" applyAlignment="1">
      <alignment horizontal="center" vertical="center"/>
    </xf>
    <xf numFmtId="0" fontId="12" fillId="3" borderId="36" xfId="1" applyFont="1" applyFill="1" applyBorder="1" applyAlignment="1">
      <alignment horizontal="center" vertical="center"/>
    </xf>
    <xf numFmtId="3" fontId="3" fillId="3" borderId="37" xfId="2" applyNumberFormat="1" applyFont="1" applyFill="1" applyBorder="1" applyAlignment="1">
      <alignment horizontal="center" vertical="center"/>
    </xf>
    <xf numFmtId="3" fontId="3" fillId="3" borderId="38" xfId="2" applyNumberFormat="1" applyFont="1" applyFill="1" applyBorder="1" applyAlignment="1">
      <alignment horizontal="center" vertical="center"/>
    </xf>
    <xf numFmtId="3" fontId="6" fillId="2" borderId="39" xfId="1" applyNumberFormat="1" applyFont="1" applyFill="1" applyBorder="1" applyAlignment="1">
      <alignment horizontal="center" vertical="center" wrapText="1"/>
    </xf>
    <xf numFmtId="3" fontId="13" fillId="3" borderId="40" xfId="1" applyNumberFormat="1" applyFont="1" applyFill="1" applyBorder="1" applyAlignment="1">
      <alignment horizontal="center" vertical="center" wrapText="1"/>
    </xf>
    <xf numFmtId="3" fontId="13" fillId="0" borderId="9" xfId="1" applyNumberFormat="1" applyFont="1" applyFill="1" applyBorder="1" applyAlignment="1">
      <alignment horizontal="center" vertical="center" wrapText="1"/>
    </xf>
    <xf numFmtId="3" fontId="3" fillId="6" borderId="37" xfId="2" applyNumberFormat="1" applyFont="1" applyFill="1" applyBorder="1" applyAlignment="1">
      <alignment horizontal="center" vertical="center"/>
    </xf>
    <xf numFmtId="3" fontId="3" fillId="6" borderId="38" xfId="2" applyNumberFormat="1" applyFont="1" applyFill="1" applyBorder="1" applyAlignment="1">
      <alignment horizontal="center" vertical="center"/>
    </xf>
    <xf numFmtId="3" fontId="13" fillId="6" borderId="40" xfId="1" applyNumberFormat="1" applyFont="1" applyFill="1" applyBorder="1" applyAlignment="1">
      <alignment horizontal="center" vertical="center" wrapText="1"/>
    </xf>
    <xf numFmtId="3" fontId="13" fillId="0" borderId="0" xfId="1" applyNumberFormat="1" applyFont="1" applyBorder="1" applyAlignment="1">
      <alignment horizontal="center" vertical="center" wrapText="1"/>
    </xf>
    <xf numFmtId="3" fontId="6" fillId="0" borderId="0" xfId="1" applyNumberFormat="1" applyFont="1" applyBorder="1"/>
    <xf numFmtId="3" fontId="6" fillId="0" borderId="0" xfId="1" applyNumberFormat="1" applyFont="1"/>
    <xf numFmtId="0" fontId="6" fillId="0" borderId="0" xfId="1" applyFont="1"/>
    <xf numFmtId="0" fontId="12" fillId="3" borderId="8" xfId="1" applyFont="1" applyFill="1" applyBorder="1" applyAlignment="1">
      <alignment horizontal="center" vertical="center"/>
    </xf>
    <xf numFmtId="3" fontId="13" fillId="3" borderId="19" xfId="1" applyNumberFormat="1" applyFont="1" applyFill="1" applyBorder="1" applyAlignment="1">
      <alignment horizontal="left" vertical="center"/>
    </xf>
    <xf numFmtId="3" fontId="13" fillId="3" borderId="24" xfId="1" applyNumberFormat="1" applyFont="1" applyFill="1" applyBorder="1" applyAlignment="1">
      <alignment horizontal="left" vertical="center"/>
    </xf>
    <xf numFmtId="4" fontId="1" fillId="2" borderId="41" xfId="1" applyNumberFormat="1" applyFill="1" applyBorder="1" applyAlignment="1">
      <alignment vertical="center"/>
    </xf>
    <xf numFmtId="4" fontId="1" fillId="3" borderId="7" xfId="1" applyNumberFormat="1" applyFill="1" applyBorder="1" applyAlignment="1">
      <alignment vertical="center"/>
    </xf>
    <xf numFmtId="4" fontId="1" fillId="0" borderId="9" xfId="1" applyNumberFormat="1" applyBorder="1" applyAlignment="1">
      <alignment vertical="center"/>
    </xf>
    <xf numFmtId="0" fontId="6" fillId="6" borderId="3" xfId="1" applyFont="1" applyFill="1" applyBorder="1" applyAlignment="1">
      <alignment horizontal="center" vertical="center" wrapText="1"/>
    </xf>
    <xf numFmtId="4" fontId="6" fillId="6" borderId="12" xfId="1" applyNumberFormat="1" applyFont="1" applyFill="1" applyBorder="1" applyAlignment="1">
      <alignment horizontal="left" vertical="center"/>
    </xf>
    <xf numFmtId="4" fontId="1" fillId="2" borderId="12" xfId="1" applyNumberFormat="1" applyFill="1" applyBorder="1" applyAlignment="1">
      <alignment vertical="center"/>
    </xf>
    <xf numFmtId="3" fontId="1" fillId="6" borderId="13" xfId="1" applyNumberFormat="1" applyFill="1" applyBorder="1"/>
    <xf numFmtId="3" fontId="2" fillId="0" borderId="0" xfId="1" applyNumberFormat="1" applyFont="1" applyBorder="1" applyAlignment="1">
      <alignment horizontal="left" vertical="center" wrapText="1"/>
    </xf>
    <xf numFmtId="3" fontId="13" fillId="3" borderId="25" xfId="1" applyNumberFormat="1" applyFont="1" applyFill="1" applyBorder="1" applyAlignment="1">
      <alignment horizontal="left" vertical="center"/>
    </xf>
    <xf numFmtId="3" fontId="13" fillId="3" borderId="42" xfId="1" applyNumberFormat="1" applyFont="1" applyFill="1" applyBorder="1" applyAlignment="1">
      <alignment horizontal="left" vertical="center"/>
    </xf>
    <xf numFmtId="4" fontId="1" fillId="3" borderId="13" xfId="1" applyNumberFormat="1" applyFill="1" applyBorder="1" applyAlignment="1">
      <alignment vertical="center"/>
    </xf>
    <xf numFmtId="0" fontId="6" fillId="6" borderId="9" xfId="1" applyFont="1" applyFill="1" applyBorder="1" applyAlignment="1">
      <alignment horizontal="center" vertical="center" wrapText="1"/>
    </xf>
    <xf numFmtId="4" fontId="1" fillId="2" borderId="12" xfId="1" applyNumberFormat="1" applyFill="1" applyBorder="1" applyAlignment="1">
      <alignment horizontal="right" vertical="center"/>
    </xf>
    <xf numFmtId="4" fontId="1" fillId="3" borderId="13" xfId="1" applyNumberFormat="1" applyFill="1" applyBorder="1" applyAlignment="1" applyProtection="1">
      <alignment horizontal="right" vertical="center"/>
    </xf>
    <xf numFmtId="4" fontId="1" fillId="0" borderId="9" xfId="1" applyNumberFormat="1" applyBorder="1" applyAlignment="1">
      <alignment horizontal="right" vertical="center"/>
    </xf>
    <xf numFmtId="4" fontId="1" fillId="3" borderId="13" xfId="1" applyNumberFormat="1" applyFill="1" applyBorder="1" applyAlignment="1">
      <alignment horizontal="right" vertical="center"/>
    </xf>
    <xf numFmtId="0" fontId="6" fillId="6" borderId="43" xfId="1" applyFont="1" applyFill="1" applyBorder="1" applyAlignment="1">
      <alignment horizontal="center" vertical="center" wrapText="1"/>
    </xf>
    <xf numFmtId="4" fontId="6" fillId="6" borderId="12" xfId="1" applyNumberFormat="1" applyFont="1" applyFill="1" applyBorder="1" applyAlignment="1">
      <alignment vertical="center"/>
    </xf>
    <xf numFmtId="0" fontId="6" fillId="6" borderId="16" xfId="1" applyFont="1" applyFill="1" applyBorder="1" applyAlignment="1">
      <alignment horizontal="center"/>
    </xf>
    <xf numFmtId="0" fontId="6" fillId="6" borderId="17" xfId="1" applyFont="1" applyFill="1" applyBorder="1" applyAlignment="1">
      <alignment horizontal="center"/>
    </xf>
    <xf numFmtId="4" fontId="1" fillId="2" borderId="17" xfId="1" applyNumberFormat="1" applyFill="1" applyBorder="1" applyAlignment="1">
      <alignment vertical="center"/>
    </xf>
    <xf numFmtId="3" fontId="1" fillId="6" borderId="18" xfId="1" applyNumberFormat="1" applyFill="1" applyBorder="1"/>
    <xf numFmtId="0" fontId="1" fillId="0" borderId="0" xfId="1" applyBorder="1"/>
    <xf numFmtId="4" fontId="1" fillId="0" borderId="0" xfId="1" applyNumberFormat="1" applyBorder="1" applyAlignment="1">
      <alignment vertical="center"/>
    </xf>
    <xf numFmtId="3" fontId="1" fillId="0" borderId="0" xfId="1" applyNumberFormat="1" applyBorder="1" applyAlignment="1">
      <alignment vertical="center"/>
    </xf>
    <xf numFmtId="0" fontId="12" fillId="3" borderId="29" xfId="1" applyFont="1" applyFill="1" applyBorder="1" applyAlignment="1">
      <alignment horizontal="center" vertical="center"/>
    </xf>
    <xf numFmtId="3" fontId="13" fillId="3" borderId="30" xfId="1" applyNumberFormat="1" applyFont="1" applyFill="1" applyBorder="1" applyAlignment="1">
      <alignment horizontal="left" vertical="center"/>
    </xf>
    <xf numFmtId="3" fontId="13" fillId="3" borderId="33" xfId="1" applyNumberFormat="1" applyFont="1" applyFill="1" applyBorder="1" applyAlignment="1">
      <alignment horizontal="left" vertical="center"/>
    </xf>
    <xf numFmtId="4" fontId="1" fillId="3" borderId="18" xfId="1" applyNumberFormat="1" applyFill="1" applyBorder="1" applyAlignment="1">
      <alignment vertical="center"/>
    </xf>
    <xf numFmtId="1" fontId="10" fillId="0" borderId="0" xfId="2" applyNumberFormat="1" applyFont="1" applyBorder="1" applyAlignment="1">
      <alignment horizontal="center" vertical="center"/>
    </xf>
    <xf numFmtId="1" fontId="14" fillId="4" borderId="3" xfId="2" applyNumberFormat="1" applyFont="1" applyFill="1" applyBorder="1" applyAlignment="1">
      <alignment horizontal="center" vertical="center"/>
    </xf>
    <xf numFmtId="3" fontId="14" fillId="4" borderId="3" xfId="2" applyNumberFormat="1" applyFont="1" applyFill="1" applyBorder="1" applyAlignment="1">
      <alignment horizontal="center" vertical="center"/>
    </xf>
    <xf numFmtId="3" fontId="14" fillId="4" borderId="4" xfId="2" applyNumberFormat="1" applyFont="1" applyFill="1" applyBorder="1" applyAlignment="1">
      <alignment horizontal="center" vertical="center"/>
    </xf>
    <xf numFmtId="3" fontId="3" fillId="2" borderId="5" xfId="2" applyNumberFormat="1" applyFont="1" applyFill="1" applyBorder="1" applyAlignment="1">
      <alignment horizontal="center" vertical="center"/>
    </xf>
    <xf numFmtId="3" fontId="3" fillId="2" borderId="6" xfId="2" applyNumberFormat="1" applyFont="1" applyFill="1" applyBorder="1" applyAlignment="1">
      <alignment horizontal="center" vertical="center"/>
    </xf>
    <xf numFmtId="3" fontId="3" fillId="2" borderId="7" xfId="2" applyNumberFormat="1" applyFont="1" applyFill="1" applyBorder="1" applyAlignment="1">
      <alignment horizontal="center" vertical="center"/>
    </xf>
    <xf numFmtId="1" fontId="14" fillId="4" borderId="9" xfId="2" applyNumberFormat="1" applyFont="1" applyFill="1" applyBorder="1" applyAlignment="1">
      <alignment horizontal="center" vertical="center"/>
    </xf>
    <xf numFmtId="3" fontId="14" fillId="4" borderId="9" xfId="2" applyNumberFormat="1" applyFont="1" applyFill="1" applyBorder="1" applyAlignment="1">
      <alignment horizontal="center" vertical="center"/>
    </xf>
    <xf numFmtId="3" fontId="14" fillId="4" borderId="10" xfId="2" applyNumberFormat="1" applyFont="1" applyFill="1" applyBorder="1" applyAlignment="1">
      <alignment horizontal="center" vertical="center"/>
    </xf>
    <xf numFmtId="3" fontId="13" fillId="2" borderId="11" xfId="1" applyNumberFormat="1" applyFont="1" applyFill="1" applyBorder="1" applyAlignment="1">
      <alignment horizontal="center" vertical="center" wrapText="1"/>
    </xf>
    <xf numFmtId="3" fontId="13" fillId="2" borderId="12" xfId="1" applyNumberFormat="1" applyFont="1" applyFill="1" applyBorder="1" applyAlignment="1">
      <alignment horizontal="center" vertical="center" wrapText="1"/>
    </xf>
    <xf numFmtId="3" fontId="13" fillId="2" borderId="12" xfId="1" applyNumberFormat="1" applyFont="1" applyFill="1" applyBorder="1" applyAlignment="1">
      <alignment horizontal="center" vertical="center"/>
    </xf>
    <xf numFmtId="3" fontId="13" fillId="2" borderId="12" xfId="1" applyNumberFormat="1" applyFont="1" applyFill="1" applyBorder="1" applyAlignment="1">
      <alignment horizontal="center" vertical="center" wrapText="1"/>
    </xf>
    <xf numFmtId="3" fontId="13" fillId="2" borderId="13" xfId="1" applyNumberFormat="1" applyFont="1" applyFill="1" applyBorder="1" applyAlignment="1">
      <alignment horizontal="center" vertical="center" wrapText="1"/>
    </xf>
    <xf numFmtId="3" fontId="13" fillId="4" borderId="11" xfId="1" applyNumberFormat="1" applyFont="1" applyFill="1" applyBorder="1" applyAlignment="1">
      <alignment horizontal="center" vertical="center" wrapText="1"/>
    </xf>
    <xf numFmtId="3" fontId="13" fillId="4" borderId="12" xfId="1" applyNumberFormat="1" applyFont="1" applyFill="1" applyBorder="1" applyAlignment="1">
      <alignment horizontal="center" vertical="center" wrapText="1"/>
    </xf>
    <xf numFmtId="3" fontId="13" fillId="4" borderId="12" xfId="1" applyNumberFormat="1" applyFont="1" applyFill="1" applyBorder="1" applyAlignment="1">
      <alignment horizontal="center" vertical="center"/>
    </xf>
    <xf numFmtId="3" fontId="13" fillId="4" borderId="12" xfId="1" applyNumberFormat="1" applyFont="1" applyFill="1" applyBorder="1" applyAlignment="1">
      <alignment horizontal="center" vertical="center" wrapText="1" shrinkToFit="1"/>
    </xf>
    <xf numFmtId="3" fontId="13" fillId="4" borderId="13" xfId="1" applyNumberFormat="1" applyFont="1" applyFill="1" applyBorder="1" applyAlignment="1">
      <alignment horizontal="center" vertical="center" wrapText="1" shrinkToFit="1"/>
    </xf>
    <xf numFmtId="1" fontId="14" fillId="4" borderId="14" xfId="2" applyNumberFormat="1" applyFont="1" applyFill="1" applyBorder="1" applyAlignment="1">
      <alignment horizontal="center" vertical="center"/>
    </xf>
    <xf numFmtId="3" fontId="14" fillId="4" borderId="14" xfId="2" applyNumberFormat="1" applyFont="1" applyFill="1" applyBorder="1" applyAlignment="1">
      <alignment horizontal="center" vertical="center"/>
    </xf>
    <xf numFmtId="3" fontId="14" fillId="4" borderId="15" xfId="2" applyNumberFormat="1" applyFont="1" applyFill="1" applyBorder="1" applyAlignment="1">
      <alignment horizontal="center" vertical="center"/>
    </xf>
    <xf numFmtId="3" fontId="13" fillId="2" borderId="16" xfId="1" applyNumberFormat="1" applyFont="1" applyFill="1" applyBorder="1" applyAlignment="1">
      <alignment horizontal="center" vertical="center" wrapText="1"/>
    </xf>
    <xf numFmtId="3" fontId="13" fillId="2" borderId="17" xfId="1" applyNumberFormat="1" applyFont="1" applyFill="1" applyBorder="1" applyAlignment="1">
      <alignment horizontal="center" vertical="center" wrapText="1"/>
    </xf>
    <xf numFmtId="3" fontId="13" fillId="2" borderId="17" xfId="1" applyNumberFormat="1" applyFont="1" applyFill="1" applyBorder="1" applyAlignment="1">
      <alignment horizontal="center" vertical="center" wrapText="1"/>
    </xf>
    <xf numFmtId="3" fontId="13" fillId="2" borderId="18" xfId="1" applyNumberFormat="1" applyFont="1" applyFill="1" applyBorder="1" applyAlignment="1">
      <alignment horizontal="center" vertical="center" wrapText="1"/>
    </xf>
    <xf numFmtId="3" fontId="13" fillId="4" borderId="16" xfId="1" applyNumberFormat="1" applyFont="1" applyFill="1" applyBorder="1" applyAlignment="1">
      <alignment horizontal="center" vertical="center" wrapText="1"/>
    </xf>
    <xf numFmtId="3" fontId="13" fillId="4" borderId="17" xfId="1" applyNumberFormat="1" applyFont="1" applyFill="1" applyBorder="1" applyAlignment="1">
      <alignment horizontal="center" vertical="center" wrapText="1"/>
    </xf>
    <xf numFmtId="3" fontId="13" fillId="4" borderId="17" xfId="1" applyNumberFormat="1" applyFont="1" applyFill="1" applyBorder="1" applyAlignment="1">
      <alignment horizontal="center" vertical="center" wrapText="1" shrinkToFit="1"/>
    </xf>
    <xf numFmtId="3" fontId="13" fillId="4" borderId="18" xfId="1" applyNumberFormat="1" applyFont="1" applyFill="1" applyBorder="1" applyAlignment="1">
      <alignment horizontal="center" vertical="center" wrapText="1" shrinkToFit="1"/>
    </xf>
    <xf numFmtId="0" fontId="15" fillId="4" borderId="2" xfId="1" applyFont="1" applyFill="1" applyBorder="1" applyAlignment="1">
      <alignment horizontal="center" vertical="center"/>
    </xf>
    <xf numFmtId="3" fontId="12" fillId="4" borderId="19" xfId="1" applyNumberFormat="1" applyFont="1" applyFill="1" applyBorder="1" applyAlignment="1">
      <alignment horizontal="left" vertical="center"/>
    </xf>
    <xf numFmtId="3" fontId="12" fillId="4" borderId="20" xfId="1" applyNumberFormat="1" applyFont="1" applyFill="1" applyBorder="1" applyAlignment="1">
      <alignment horizontal="left" vertical="center"/>
    </xf>
    <xf numFmtId="3" fontId="16" fillId="2" borderId="5" xfId="1" applyNumberFormat="1" applyFont="1" applyFill="1" applyBorder="1" applyAlignment="1">
      <alignment horizontal="right" vertical="center"/>
    </xf>
    <xf numFmtId="3" fontId="16" fillId="2" borderId="6" xfId="1" applyNumberFormat="1" applyFont="1" applyFill="1" applyBorder="1" applyAlignment="1">
      <alignment horizontal="right" vertical="center"/>
    </xf>
    <xf numFmtId="3" fontId="12" fillId="2" borderId="7" xfId="3" applyNumberFormat="1" applyFont="1" applyFill="1" applyBorder="1" applyAlignment="1">
      <alignment horizontal="right" vertical="center"/>
    </xf>
    <xf numFmtId="3" fontId="16" fillId="4" borderId="5" xfId="1" applyNumberFormat="1" applyFont="1" applyFill="1" applyBorder="1" applyAlignment="1">
      <alignment horizontal="right" vertical="center"/>
    </xf>
    <xf numFmtId="3" fontId="16" fillId="4" borderId="6" xfId="1" applyNumberFormat="1" applyFont="1" applyFill="1" applyBorder="1" applyAlignment="1">
      <alignment horizontal="right" vertical="center"/>
    </xf>
    <xf numFmtId="3" fontId="12" fillId="4" borderId="7" xfId="3" applyNumberFormat="1" applyFont="1" applyFill="1" applyBorder="1" applyAlignment="1">
      <alignment horizontal="right" vertical="center"/>
    </xf>
    <xf numFmtId="0" fontId="15" fillId="4" borderId="8" xfId="1" applyFont="1" applyFill="1" applyBorder="1" applyAlignment="1">
      <alignment horizontal="center" vertical="center"/>
    </xf>
    <xf numFmtId="3" fontId="12" fillId="4" borderId="25" xfId="1" applyNumberFormat="1" applyFont="1" applyFill="1" applyBorder="1" applyAlignment="1">
      <alignment horizontal="left" vertical="center"/>
    </xf>
    <xf numFmtId="3" fontId="12" fillId="4" borderId="26" xfId="1" applyNumberFormat="1" applyFont="1" applyFill="1" applyBorder="1" applyAlignment="1">
      <alignment horizontal="left" vertical="center"/>
    </xf>
    <xf numFmtId="3" fontId="16" fillId="2" borderId="11" xfId="1" applyNumberFormat="1" applyFont="1" applyFill="1" applyBorder="1" applyAlignment="1">
      <alignment horizontal="right" vertical="center"/>
    </xf>
    <xf numFmtId="3" fontId="16" fillId="2" borderId="12" xfId="1" applyNumberFormat="1" applyFont="1" applyFill="1" applyBorder="1" applyAlignment="1">
      <alignment horizontal="right" vertical="center"/>
    </xf>
    <xf numFmtId="3" fontId="16" fillId="2" borderId="12" xfId="1" applyNumberFormat="1" applyFont="1" applyFill="1" applyBorder="1" applyAlignment="1" applyProtection="1">
      <alignment horizontal="right" vertical="center"/>
    </xf>
    <xf numFmtId="3" fontId="12" fillId="2" borderId="13" xfId="3" applyNumberFormat="1" applyFont="1" applyFill="1" applyBorder="1" applyAlignment="1">
      <alignment horizontal="right" vertical="center"/>
    </xf>
    <xf numFmtId="3" fontId="16" fillId="4" borderId="11" xfId="1" applyNumberFormat="1" applyFont="1" applyFill="1" applyBorder="1" applyAlignment="1">
      <alignment horizontal="right" vertical="center"/>
    </xf>
    <xf numFmtId="3" fontId="16" fillId="4" borderId="12" xfId="1" applyNumberFormat="1" applyFont="1" applyFill="1" applyBorder="1" applyAlignment="1">
      <alignment horizontal="right" vertical="center"/>
    </xf>
    <xf numFmtId="3" fontId="16" fillId="4" borderId="12" xfId="1" applyNumberFormat="1" applyFont="1" applyFill="1" applyBorder="1" applyAlignment="1" applyProtection="1">
      <alignment horizontal="right" vertical="center"/>
    </xf>
    <xf numFmtId="3" fontId="12" fillId="4" borderId="13" xfId="3" applyNumberFormat="1" applyFont="1" applyFill="1" applyBorder="1" applyAlignment="1">
      <alignment horizontal="right" vertical="center"/>
    </xf>
    <xf numFmtId="3" fontId="12" fillId="2" borderId="13" xfId="1" applyNumberFormat="1" applyFont="1" applyFill="1" applyBorder="1" applyAlignment="1">
      <alignment horizontal="right" vertical="center"/>
    </xf>
    <xf numFmtId="3" fontId="12" fillId="4" borderId="13" xfId="1" applyNumberFormat="1" applyFont="1" applyFill="1" applyBorder="1" applyAlignment="1">
      <alignment horizontal="right" vertical="center"/>
    </xf>
    <xf numFmtId="0" fontId="15" fillId="4" borderId="29" xfId="1" applyFont="1" applyFill="1" applyBorder="1" applyAlignment="1">
      <alignment horizontal="center" vertical="center"/>
    </xf>
    <xf numFmtId="3" fontId="12" fillId="4" borderId="30" xfId="1" applyNumberFormat="1" applyFont="1" applyFill="1" applyBorder="1" applyAlignment="1">
      <alignment horizontal="left" vertical="center"/>
    </xf>
    <xf numFmtId="3" fontId="12" fillId="4" borderId="44" xfId="1" applyNumberFormat="1" applyFont="1" applyFill="1" applyBorder="1" applyAlignment="1">
      <alignment horizontal="left" vertical="center"/>
    </xf>
    <xf numFmtId="3" fontId="12" fillId="2" borderId="16" xfId="1" applyNumberFormat="1" applyFont="1" applyFill="1" applyBorder="1" applyAlignment="1">
      <alignment horizontal="right" vertical="center"/>
    </xf>
    <xf numFmtId="3" fontId="12" fillId="2" borderId="17" xfId="1" applyNumberFormat="1" applyFont="1" applyFill="1" applyBorder="1" applyAlignment="1">
      <alignment horizontal="right" vertical="center"/>
    </xf>
    <xf numFmtId="3" fontId="12" fillId="2" borderId="18" xfId="1" applyNumberFormat="1" applyFont="1" applyFill="1" applyBorder="1" applyAlignment="1">
      <alignment horizontal="right" vertical="center"/>
    </xf>
    <xf numFmtId="3" fontId="12" fillId="4" borderId="16" xfId="1" applyNumberFormat="1" applyFont="1" applyFill="1" applyBorder="1" applyAlignment="1">
      <alignment horizontal="right" vertical="center"/>
    </xf>
    <xf numFmtId="3" fontId="12" fillId="4" borderId="17" xfId="1" applyNumberFormat="1" applyFont="1" applyFill="1" applyBorder="1" applyAlignment="1">
      <alignment horizontal="right" vertical="center"/>
    </xf>
    <xf numFmtId="3" fontId="12" fillId="4" borderId="18" xfId="1" applyNumberFormat="1" applyFont="1" applyFill="1" applyBorder="1" applyAlignment="1">
      <alignment horizontal="right" vertical="center"/>
    </xf>
    <xf numFmtId="0" fontId="17" fillId="0" borderId="0" xfId="1" applyFont="1" applyBorder="1" applyAlignment="1">
      <alignment horizontal="justify" vertical="center" wrapText="1"/>
    </xf>
    <xf numFmtId="3" fontId="7" fillId="0" borderId="0" xfId="1" applyNumberFormat="1" applyFont="1" applyFill="1" applyBorder="1" applyAlignment="1">
      <alignment horizontal="right"/>
    </xf>
    <xf numFmtId="0" fontId="2" fillId="0" borderId="1" xfId="1" applyFont="1" applyBorder="1" applyAlignment="1">
      <alignment horizontal="center"/>
    </xf>
    <xf numFmtId="0" fontId="2" fillId="0" borderId="0" xfId="1" applyFont="1" applyBorder="1" applyAlignment="1">
      <alignment horizontal="center"/>
    </xf>
    <xf numFmtId="0" fontId="15" fillId="4" borderId="3" xfId="1" applyFont="1" applyFill="1" applyBorder="1" applyAlignment="1">
      <alignment horizontal="center" vertical="center"/>
    </xf>
    <xf numFmtId="3" fontId="18" fillId="4" borderId="19" xfId="0" applyNumberFormat="1" applyFont="1" applyFill="1" applyBorder="1" applyAlignment="1">
      <alignment horizontal="center" vertical="center" wrapText="1"/>
    </xf>
    <xf numFmtId="3" fontId="18" fillId="4" borderId="24" xfId="0" applyNumberFormat="1" applyFont="1" applyFill="1" applyBorder="1" applyAlignment="1">
      <alignment horizontal="center" vertical="center" wrapText="1"/>
    </xf>
    <xf numFmtId="3" fontId="12" fillId="2" borderId="45" xfId="1" applyNumberFormat="1" applyFont="1" applyFill="1" applyBorder="1" applyAlignment="1">
      <alignment horizontal="center" vertical="center"/>
    </xf>
    <xf numFmtId="3" fontId="12" fillId="2" borderId="35" xfId="1" applyNumberFormat="1" applyFont="1" applyFill="1" applyBorder="1" applyAlignment="1">
      <alignment horizontal="center" vertical="center"/>
    </xf>
    <xf numFmtId="3" fontId="12" fillId="2" borderId="4" xfId="1" applyNumberFormat="1" applyFont="1" applyFill="1" applyBorder="1" applyAlignment="1">
      <alignment horizontal="center" vertical="center"/>
    </xf>
    <xf numFmtId="3" fontId="12" fillId="5" borderId="5" xfId="1" applyNumberFormat="1" applyFont="1" applyFill="1" applyBorder="1" applyAlignment="1">
      <alignment horizontal="center" vertical="center"/>
    </xf>
    <xf numFmtId="3" fontId="12" fillId="5" borderId="6" xfId="1" applyNumberFormat="1" applyFont="1" applyFill="1" applyBorder="1" applyAlignment="1">
      <alignment horizontal="center" vertical="center"/>
    </xf>
    <xf numFmtId="3" fontId="12" fillId="5" borderId="7" xfId="1" applyNumberFormat="1" applyFont="1" applyFill="1" applyBorder="1" applyAlignment="1">
      <alignment horizontal="center" vertical="center"/>
    </xf>
    <xf numFmtId="0" fontId="15" fillId="4" borderId="9" xfId="1" applyFont="1" applyFill="1" applyBorder="1" applyAlignment="1">
      <alignment horizontal="center" vertical="center"/>
    </xf>
    <xf numFmtId="3" fontId="18" fillId="4" borderId="30" xfId="0" applyNumberFormat="1" applyFont="1" applyFill="1" applyBorder="1" applyAlignment="1">
      <alignment horizontal="center" vertical="center" wrapText="1"/>
    </xf>
    <xf numFmtId="3" fontId="18" fillId="4" borderId="33" xfId="0" applyNumberFormat="1" applyFont="1" applyFill="1" applyBorder="1" applyAlignment="1">
      <alignment horizontal="center" vertical="center" wrapText="1"/>
    </xf>
    <xf numFmtId="3" fontId="19" fillId="2" borderId="17" xfId="0" applyNumberFormat="1" applyFont="1" applyFill="1" applyBorder="1" applyAlignment="1">
      <alignment horizontal="center" vertical="center" wrapText="1"/>
    </xf>
    <xf numFmtId="3" fontId="19" fillId="2" borderId="34" xfId="0" applyNumberFormat="1" applyFont="1" applyFill="1" applyBorder="1" applyAlignment="1">
      <alignment horizontal="center" vertical="center" wrapText="1"/>
    </xf>
    <xf numFmtId="3" fontId="19" fillId="5" borderId="16" xfId="0" applyNumberFormat="1" applyFont="1" applyFill="1" applyBorder="1" applyAlignment="1">
      <alignment horizontal="center" vertical="center" wrapText="1"/>
    </xf>
    <xf numFmtId="3" fontId="19" fillId="5" borderId="17" xfId="0" applyNumberFormat="1" applyFont="1" applyFill="1" applyBorder="1" applyAlignment="1">
      <alignment horizontal="center" vertical="center" wrapText="1"/>
    </xf>
    <xf numFmtId="3" fontId="19" fillId="5" borderId="18" xfId="0" applyNumberFormat="1" applyFont="1" applyFill="1" applyBorder="1" applyAlignment="1">
      <alignment horizontal="center" vertical="center" wrapText="1"/>
    </xf>
    <xf numFmtId="3" fontId="12" fillId="4" borderId="43" xfId="1" applyNumberFormat="1" applyFont="1" applyFill="1" applyBorder="1" applyAlignment="1">
      <alignment vertical="center"/>
    </xf>
    <xf numFmtId="3" fontId="12" fillId="4" borderId="46" xfId="1" applyNumberFormat="1" applyFont="1" applyFill="1" applyBorder="1" applyAlignment="1">
      <alignment vertical="center"/>
    </xf>
    <xf numFmtId="3" fontId="12" fillId="2" borderId="6" xfId="0" applyNumberFormat="1" applyFont="1" applyFill="1" applyBorder="1" applyAlignment="1">
      <alignment horizontal="center" vertical="center" wrapText="1"/>
    </xf>
    <xf numFmtId="3" fontId="12" fillId="2" borderId="6" xfId="0" applyNumberFormat="1" applyFont="1" applyFill="1" applyBorder="1" applyAlignment="1">
      <alignment horizontal="center" vertical="center"/>
    </xf>
    <xf numFmtId="3" fontId="18" fillId="2" borderId="7" xfId="0" applyNumberFormat="1" applyFont="1" applyFill="1" applyBorder="1" applyAlignment="1">
      <alignment horizontal="center" vertical="center" wrapText="1"/>
    </xf>
    <xf numFmtId="3" fontId="16" fillId="5" borderId="5" xfId="1" applyNumberFormat="1" applyFont="1" applyFill="1" applyBorder="1" applyAlignment="1">
      <alignment horizontal="center" vertical="center"/>
    </xf>
    <xf numFmtId="3" fontId="16" fillId="5" borderId="6" xfId="1" applyNumberFormat="1" applyFont="1" applyFill="1" applyBorder="1" applyAlignment="1">
      <alignment horizontal="center" vertical="center"/>
    </xf>
    <xf numFmtId="3" fontId="16" fillId="5" borderId="7" xfId="1" applyNumberFormat="1" applyFont="1" applyFill="1" applyBorder="1" applyAlignment="1">
      <alignment horizontal="center" vertical="center"/>
    </xf>
    <xf numFmtId="3" fontId="12" fillId="4" borderId="25" xfId="1" applyNumberFormat="1" applyFont="1" applyFill="1" applyBorder="1" applyAlignment="1">
      <alignment vertical="center"/>
    </xf>
    <xf numFmtId="3" fontId="12" fillId="4" borderId="42" xfId="1" applyNumberFormat="1" applyFont="1" applyFill="1" applyBorder="1" applyAlignment="1">
      <alignment vertical="center"/>
    </xf>
    <xf numFmtId="3" fontId="12" fillId="2" borderId="12" xfId="0" applyNumberFormat="1" applyFont="1" applyFill="1" applyBorder="1" applyAlignment="1">
      <alignment horizontal="center" vertical="center" wrapText="1"/>
    </xf>
    <xf numFmtId="3" fontId="12" fillId="2" borderId="12" xfId="0" applyNumberFormat="1" applyFont="1" applyFill="1" applyBorder="1" applyAlignment="1">
      <alignment horizontal="center" vertical="center"/>
    </xf>
    <xf numFmtId="3" fontId="18" fillId="2" borderId="13" xfId="0" applyNumberFormat="1" applyFont="1" applyFill="1" applyBorder="1" applyAlignment="1">
      <alignment horizontal="center" vertical="center" wrapText="1"/>
    </xf>
    <xf numFmtId="3" fontId="16" fillId="5" borderId="11" xfId="1" applyNumberFormat="1" applyFont="1" applyFill="1" applyBorder="1" applyAlignment="1">
      <alignment horizontal="center" vertical="center"/>
    </xf>
    <xf numFmtId="3" fontId="16" fillId="5" borderId="12" xfId="1" applyNumberFormat="1" applyFont="1" applyFill="1" applyBorder="1" applyAlignment="1">
      <alignment horizontal="center" vertical="center"/>
    </xf>
    <xf numFmtId="3" fontId="16" fillId="5" borderId="13" xfId="1" applyNumberFormat="1" applyFont="1" applyFill="1" applyBorder="1" applyAlignment="1">
      <alignment horizontal="center" vertical="center"/>
    </xf>
    <xf numFmtId="3" fontId="12" fillId="4" borderId="30" xfId="1" applyNumberFormat="1" applyFont="1" applyFill="1" applyBorder="1" applyAlignment="1">
      <alignment vertical="center"/>
    </xf>
    <xf numFmtId="3" fontId="12" fillId="4" borderId="33" xfId="1" applyNumberFormat="1" applyFont="1" applyFill="1" applyBorder="1" applyAlignment="1">
      <alignment vertical="center"/>
    </xf>
    <xf numFmtId="3" fontId="12" fillId="2" borderId="17" xfId="0" applyNumberFormat="1" applyFont="1" applyFill="1" applyBorder="1" applyAlignment="1">
      <alignment horizontal="center" vertical="center" wrapText="1"/>
    </xf>
    <xf numFmtId="3" fontId="12" fillId="2" borderId="17" xfId="0" applyNumberFormat="1" applyFont="1" applyFill="1" applyBorder="1" applyAlignment="1">
      <alignment horizontal="center" vertical="center"/>
    </xf>
    <xf numFmtId="3" fontId="18" fillId="2" borderId="18" xfId="0" applyNumberFormat="1" applyFont="1" applyFill="1" applyBorder="1" applyAlignment="1">
      <alignment horizontal="center" vertical="center" wrapText="1"/>
    </xf>
    <xf numFmtId="3" fontId="16" fillId="5" borderId="16" xfId="1" applyNumberFormat="1" applyFont="1" applyFill="1" applyBorder="1" applyAlignment="1">
      <alignment horizontal="center" vertical="center"/>
    </xf>
    <xf numFmtId="3" fontId="16" fillId="5" borderId="17" xfId="1" applyNumberFormat="1" applyFont="1" applyFill="1" applyBorder="1" applyAlignment="1">
      <alignment horizontal="center" vertical="center"/>
    </xf>
    <xf numFmtId="3" fontId="16" fillId="5" borderId="18" xfId="1" applyNumberFormat="1" applyFont="1" applyFill="1" applyBorder="1" applyAlignment="1">
      <alignment horizontal="center" vertical="center"/>
    </xf>
    <xf numFmtId="0" fontId="20" fillId="8" borderId="5" xfId="4" applyFont="1" applyFill="1" applyBorder="1" applyAlignment="1">
      <alignment vertical="center" wrapText="1"/>
    </xf>
    <xf numFmtId="0" fontId="20" fillId="8" borderId="7" xfId="4" applyFont="1" applyFill="1" applyBorder="1" applyAlignment="1">
      <alignment vertical="center" wrapText="1"/>
    </xf>
    <xf numFmtId="3" fontId="12" fillId="2" borderId="5" xfId="0" applyNumberFormat="1" applyFont="1" applyFill="1" applyBorder="1" applyAlignment="1">
      <alignment horizontal="center" vertical="center" wrapText="1"/>
    </xf>
    <xf numFmtId="0" fontId="20" fillId="8" borderId="11" xfId="4" applyFont="1" applyFill="1" applyBorder="1" applyAlignment="1">
      <alignment vertical="center" wrapText="1"/>
    </xf>
    <xf numFmtId="0" fontId="20" fillId="8" borderId="13" xfId="4" applyFont="1" applyFill="1" applyBorder="1" applyAlignment="1">
      <alignment vertical="center" wrapText="1"/>
    </xf>
    <xf numFmtId="3" fontId="12" fillId="2" borderId="11" xfId="0" applyNumberFormat="1" applyFont="1" applyFill="1" applyBorder="1" applyAlignment="1">
      <alignment horizontal="center" vertical="center" wrapText="1"/>
    </xf>
    <xf numFmtId="2" fontId="20" fillId="8" borderId="11" xfId="4" applyNumberFormat="1" applyFont="1" applyFill="1" applyBorder="1" applyAlignment="1">
      <alignment vertical="center" textRotation="90" wrapText="1"/>
    </xf>
    <xf numFmtId="0" fontId="20" fillId="8" borderId="13" xfId="4" applyFont="1" applyFill="1" applyBorder="1" applyAlignment="1">
      <alignment vertical="center" wrapText="1"/>
    </xf>
    <xf numFmtId="0" fontId="15" fillId="4" borderId="14" xfId="1" applyFont="1" applyFill="1" applyBorder="1" applyAlignment="1">
      <alignment horizontal="center" vertical="center"/>
    </xf>
    <xf numFmtId="2" fontId="20" fillId="8" borderId="16" xfId="4" applyNumberFormat="1" applyFont="1" applyFill="1" applyBorder="1" applyAlignment="1">
      <alignment vertical="center" textRotation="90" wrapText="1"/>
    </xf>
    <xf numFmtId="0" fontId="20" fillId="8" borderId="18" xfId="4" applyFont="1" applyFill="1" applyBorder="1" applyAlignment="1">
      <alignment vertical="center" wrapText="1"/>
    </xf>
    <xf numFmtId="3" fontId="12" fillId="2" borderId="16" xfId="0" applyNumberFormat="1" applyFont="1" applyFill="1" applyBorder="1" applyAlignment="1">
      <alignment horizontal="center" vertical="center" wrapText="1"/>
    </xf>
    <xf numFmtId="0" fontId="12" fillId="0" borderId="5" xfId="5" applyFont="1" applyBorder="1" applyAlignment="1">
      <alignment horizontal="center" vertical="center"/>
    </xf>
    <xf numFmtId="0" fontId="12" fillId="0" borderId="24" xfId="5" applyFont="1" applyBorder="1" applyAlignment="1">
      <alignment horizontal="center" vertical="center"/>
    </xf>
    <xf numFmtId="0" fontId="12" fillId="0" borderId="6" xfId="5" applyFont="1" applyBorder="1" applyAlignment="1">
      <alignment horizontal="center" vertical="center"/>
    </xf>
    <xf numFmtId="0" fontId="12" fillId="0" borderId="7" xfId="5" applyFont="1" applyBorder="1" applyAlignment="1">
      <alignment horizontal="center" vertical="center"/>
    </xf>
    <xf numFmtId="0" fontId="6" fillId="0" borderId="11" xfId="5" applyFont="1" applyBorder="1" applyAlignment="1">
      <alignment horizontal="justify" vertical="center"/>
    </xf>
    <xf numFmtId="0" fontId="6" fillId="0" borderId="27" xfId="5" applyFont="1" applyBorder="1" applyAlignment="1">
      <alignment horizontal="center" vertical="center" wrapText="1"/>
    </xf>
    <xf numFmtId="0" fontId="6" fillId="0" borderId="47" xfId="5" applyFont="1" applyBorder="1" applyAlignment="1">
      <alignment horizontal="center" vertical="center" wrapText="1"/>
    </xf>
    <xf numFmtId="0" fontId="6" fillId="0" borderId="26" xfId="5" applyFont="1" applyBorder="1" applyAlignment="1">
      <alignment horizontal="center" vertical="center" wrapText="1"/>
    </xf>
    <xf numFmtId="0" fontId="6" fillId="0" borderId="11" xfId="5" applyFont="1" applyBorder="1" applyAlignment="1">
      <alignment wrapText="1"/>
    </xf>
    <xf numFmtId="0" fontId="6" fillId="0" borderId="16" xfId="5" applyFont="1" applyBorder="1" applyAlignment="1">
      <alignment wrapText="1"/>
    </xf>
    <xf numFmtId="0" fontId="21" fillId="0" borderId="34" xfId="6" applyBorder="1" applyAlignment="1" applyProtection="1">
      <alignment horizontal="center" vertical="center" wrapText="1"/>
    </xf>
    <xf numFmtId="0" fontId="6" fillId="0" borderId="48" xfId="5" applyFont="1" applyBorder="1" applyAlignment="1">
      <alignment horizontal="center" vertical="center" wrapText="1"/>
    </xf>
    <xf numFmtId="0" fontId="6" fillId="0" borderId="44" xfId="5" applyFont="1" applyBorder="1" applyAlignment="1">
      <alignment horizontal="center" vertical="center" wrapText="1"/>
    </xf>
    <xf numFmtId="0" fontId="12" fillId="2" borderId="2" xfId="1" applyFont="1" applyFill="1" applyBorder="1" applyAlignment="1">
      <alignment horizontal="center" vertical="center"/>
    </xf>
    <xf numFmtId="3" fontId="3" fillId="2" borderId="49" xfId="2" applyNumberFormat="1" applyFont="1" applyFill="1" applyBorder="1" applyAlignment="1">
      <alignment horizontal="center" vertical="center"/>
    </xf>
    <xf numFmtId="3" fontId="6" fillId="9" borderId="5" xfId="1" applyNumberFormat="1" applyFont="1" applyFill="1" applyBorder="1" applyAlignment="1">
      <alignment horizontal="center" vertical="center" wrapText="1"/>
    </xf>
    <xf numFmtId="3" fontId="6" fillId="10" borderId="6" xfId="1" applyNumberFormat="1" applyFont="1" applyFill="1" applyBorder="1" applyAlignment="1">
      <alignment horizontal="center" vertical="center" wrapText="1"/>
    </xf>
    <xf numFmtId="3" fontId="6" fillId="5" borderId="6" xfId="1" applyNumberFormat="1" applyFont="1" applyFill="1" applyBorder="1" applyAlignment="1">
      <alignment horizontal="center" vertical="center" wrapText="1"/>
    </xf>
    <xf numFmtId="3" fontId="6" fillId="3" borderId="6" xfId="1" applyNumberFormat="1" applyFont="1" applyFill="1" applyBorder="1" applyAlignment="1">
      <alignment horizontal="center" vertical="center" wrapText="1"/>
    </xf>
    <xf numFmtId="3" fontId="6" fillId="11" borderId="6" xfId="1" applyNumberFormat="1" applyFont="1" applyFill="1" applyBorder="1" applyAlignment="1">
      <alignment horizontal="center" vertical="center" wrapText="1"/>
    </xf>
    <xf numFmtId="3" fontId="6" fillId="7" borderId="6" xfId="1" applyNumberFormat="1" applyFont="1" applyFill="1" applyBorder="1" applyAlignment="1">
      <alignment horizontal="center" vertical="center" wrapText="1"/>
    </xf>
    <xf numFmtId="3" fontId="6" fillId="12" borderId="7" xfId="1" applyNumberFormat="1" applyFont="1" applyFill="1" applyBorder="1" applyAlignment="1">
      <alignment horizontal="center" vertical="center" wrapText="1"/>
    </xf>
    <xf numFmtId="0" fontId="12" fillId="2" borderId="8" xfId="1" applyFont="1" applyFill="1" applyBorder="1" applyAlignment="1">
      <alignment horizontal="center" vertical="center"/>
    </xf>
    <xf numFmtId="3" fontId="3" fillId="2" borderId="16" xfId="2" applyNumberFormat="1" applyFont="1" applyFill="1" applyBorder="1" applyAlignment="1">
      <alignment horizontal="center" vertical="center"/>
    </xf>
    <xf numFmtId="3" fontId="3" fillId="2" borderId="34" xfId="2" applyNumberFormat="1" applyFont="1" applyFill="1" applyBorder="1" applyAlignment="1">
      <alignment horizontal="center" vertical="center"/>
    </xf>
    <xf numFmtId="3" fontId="6" fillId="9" borderId="16" xfId="1" applyNumberFormat="1" applyFont="1" applyFill="1" applyBorder="1" applyAlignment="1">
      <alignment horizontal="center" vertical="center" wrapText="1"/>
    </xf>
    <xf numFmtId="3" fontId="6" fillId="10" borderId="17" xfId="1" applyNumberFormat="1" applyFont="1" applyFill="1" applyBorder="1" applyAlignment="1">
      <alignment horizontal="center" vertical="center" wrapText="1"/>
    </xf>
    <xf numFmtId="3" fontId="6" fillId="5" borderId="17" xfId="1" applyNumberFormat="1" applyFont="1" applyFill="1" applyBorder="1" applyAlignment="1">
      <alignment horizontal="center" vertical="center" wrapText="1"/>
    </xf>
    <xf numFmtId="3" fontId="6" fillId="3" borderId="17" xfId="1" applyNumberFormat="1" applyFont="1" applyFill="1" applyBorder="1" applyAlignment="1">
      <alignment horizontal="center" vertical="center" wrapText="1"/>
    </xf>
    <xf numFmtId="3" fontId="6" fillId="11" borderId="17" xfId="1" applyNumberFormat="1" applyFont="1" applyFill="1" applyBorder="1" applyAlignment="1">
      <alignment horizontal="center" vertical="center" wrapText="1"/>
    </xf>
    <xf numFmtId="3" fontId="6" fillId="7" borderId="17" xfId="1" applyNumberFormat="1" applyFont="1" applyFill="1" applyBorder="1" applyAlignment="1">
      <alignment horizontal="center" vertical="center" wrapText="1"/>
    </xf>
    <xf numFmtId="3" fontId="6" fillId="12" borderId="18" xfId="1" applyNumberFormat="1" applyFont="1" applyFill="1" applyBorder="1" applyAlignment="1">
      <alignment horizontal="center" vertical="center" wrapText="1"/>
    </xf>
    <xf numFmtId="3" fontId="13" fillId="2" borderId="43" xfId="1" applyNumberFormat="1" applyFont="1" applyFill="1" applyBorder="1" applyAlignment="1">
      <alignment horizontal="left" vertical="center"/>
    </xf>
    <xf numFmtId="3" fontId="13" fillId="2" borderId="50" xfId="1" applyNumberFormat="1" applyFont="1" applyFill="1" applyBorder="1" applyAlignment="1">
      <alignment horizontal="left" vertical="center"/>
    </xf>
    <xf numFmtId="3" fontId="1" fillId="9" borderId="5" xfId="1" applyNumberFormat="1" applyFill="1" applyBorder="1" applyAlignment="1">
      <alignment vertical="center"/>
    </xf>
    <xf numFmtId="3" fontId="1" fillId="10" borderId="6" xfId="1" applyNumberFormat="1" applyFill="1" applyBorder="1" applyAlignment="1">
      <alignment vertical="center"/>
    </xf>
    <xf numFmtId="3" fontId="1" fillId="5" borderId="6" xfId="1" applyNumberFormat="1" applyFill="1" applyBorder="1" applyAlignment="1">
      <alignment vertical="center"/>
    </xf>
    <xf numFmtId="3" fontId="1" fillId="3" borderId="6" xfId="1" applyNumberFormat="1" applyFill="1" applyBorder="1" applyAlignment="1">
      <alignment vertical="center"/>
    </xf>
    <xf numFmtId="3" fontId="1" fillId="11" borderId="6" xfId="1" applyNumberFormat="1" applyFill="1" applyBorder="1" applyAlignment="1">
      <alignment vertical="center"/>
    </xf>
    <xf numFmtId="3" fontId="1" fillId="7" borderId="6" xfId="1" applyNumberFormat="1" applyFill="1" applyBorder="1" applyAlignment="1">
      <alignment vertical="center"/>
    </xf>
    <xf numFmtId="3" fontId="1" fillId="12" borderId="7" xfId="1" applyNumberFormat="1" applyFill="1" applyBorder="1" applyAlignment="1">
      <alignment vertical="center"/>
    </xf>
    <xf numFmtId="3" fontId="13" fillId="2" borderId="25" xfId="1" applyNumberFormat="1" applyFont="1" applyFill="1" applyBorder="1" applyAlignment="1">
      <alignment horizontal="left" vertical="center"/>
    </xf>
    <xf numFmtId="3" fontId="13" fillId="2" borderId="47" xfId="1" applyNumberFormat="1" applyFont="1" applyFill="1" applyBorder="1" applyAlignment="1">
      <alignment horizontal="left" vertical="center"/>
    </xf>
    <xf numFmtId="3" fontId="1" fillId="9" borderId="11" xfId="1" applyNumberFormat="1" applyFill="1" applyBorder="1" applyAlignment="1">
      <alignment vertical="center"/>
    </xf>
    <xf numFmtId="3" fontId="1" fillId="10" borderId="12" xfId="1" applyNumberFormat="1" applyFill="1" applyBorder="1" applyAlignment="1">
      <alignment vertical="center"/>
    </xf>
    <xf numFmtId="3" fontId="1" fillId="5" borderId="12" xfId="1" applyNumberFormat="1" applyFill="1" applyBorder="1" applyAlignment="1">
      <alignment vertical="center"/>
    </xf>
    <xf numFmtId="3" fontId="1" fillId="3" borderId="12" xfId="1" applyNumberFormat="1" applyFill="1" applyBorder="1" applyAlignment="1">
      <alignment vertical="center"/>
    </xf>
    <xf numFmtId="3" fontId="1" fillId="11" borderId="12" xfId="1" applyNumberFormat="1" applyFill="1" applyBorder="1" applyAlignment="1">
      <alignment vertical="center"/>
    </xf>
    <xf numFmtId="3" fontId="1" fillId="7" borderId="12" xfId="1" applyNumberFormat="1" applyFill="1" applyBorder="1" applyAlignment="1">
      <alignment vertical="center"/>
    </xf>
    <xf numFmtId="3" fontId="1" fillId="12" borderId="13" xfId="1" applyNumberFormat="1" applyFill="1" applyBorder="1" applyAlignment="1">
      <alignment vertical="center"/>
    </xf>
    <xf numFmtId="3" fontId="1" fillId="9" borderId="11" xfId="1" applyNumberFormat="1" applyFill="1" applyBorder="1" applyAlignment="1">
      <alignment horizontal="right" vertical="center"/>
    </xf>
    <xf numFmtId="4" fontId="1" fillId="0" borderId="0" xfId="1" applyNumberFormat="1" applyBorder="1" applyAlignment="1" applyProtection="1">
      <alignment horizontal="right" vertical="center"/>
    </xf>
    <xf numFmtId="3" fontId="13" fillId="2" borderId="30" xfId="1" applyNumberFormat="1" applyFont="1" applyFill="1" applyBorder="1" applyAlignment="1">
      <alignment horizontal="left" vertical="center"/>
    </xf>
    <xf numFmtId="3" fontId="13" fillId="2" borderId="48" xfId="1" applyNumberFormat="1" applyFont="1" applyFill="1" applyBorder="1" applyAlignment="1">
      <alignment horizontal="left" vertical="center"/>
    </xf>
    <xf numFmtId="4" fontId="1" fillId="0" borderId="0" xfId="1" applyNumberFormat="1" applyBorder="1" applyAlignment="1">
      <alignment horizontal="right" vertical="center"/>
    </xf>
    <xf numFmtId="3" fontId="13" fillId="2" borderId="2" xfId="1" applyNumberFormat="1" applyFont="1" applyFill="1" applyBorder="1" applyAlignment="1">
      <alignment horizontal="center" vertical="center" textRotation="90"/>
    </xf>
    <xf numFmtId="3" fontId="13" fillId="2" borderId="51" xfId="1" applyNumberFormat="1" applyFont="1" applyFill="1" applyBorder="1" applyAlignment="1">
      <alignment vertical="center"/>
    </xf>
    <xf numFmtId="3" fontId="13" fillId="2" borderId="8" xfId="1" applyNumberFormat="1" applyFont="1" applyFill="1" applyBorder="1" applyAlignment="1">
      <alignment horizontal="center" vertical="center" textRotation="90"/>
    </xf>
    <xf numFmtId="3" fontId="13" fillId="2" borderId="52" xfId="1" applyNumberFormat="1" applyFont="1" applyFill="1" applyBorder="1" applyAlignment="1">
      <alignment vertical="center"/>
    </xf>
    <xf numFmtId="0" fontId="12" fillId="2" borderId="29" xfId="1" applyFont="1" applyFill="1" applyBorder="1" applyAlignment="1">
      <alignment horizontal="center" vertical="center"/>
    </xf>
    <xf numFmtId="3" fontId="13" fillId="2" borderId="29" xfId="1" applyNumberFormat="1" applyFont="1" applyFill="1" applyBorder="1" applyAlignment="1">
      <alignment horizontal="center" vertical="center" textRotation="90"/>
    </xf>
    <xf numFmtId="3" fontId="13" fillId="2" borderId="53" xfId="1" applyNumberFormat="1" applyFont="1" applyFill="1" applyBorder="1" applyAlignment="1">
      <alignment vertical="center"/>
    </xf>
    <xf numFmtId="3" fontId="1" fillId="9" borderId="16" xfId="1" applyNumberFormat="1" applyFill="1" applyBorder="1" applyAlignment="1">
      <alignment vertical="center"/>
    </xf>
    <xf numFmtId="3" fontId="1" fillId="10" borderId="17" xfId="1" applyNumberFormat="1" applyFill="1" applyBorder="1" applyAlignment="1">
      <alignment vertical="center"/>
    </xf>
    <xf numFmtId="3" fontId="1" fillId="5" borderId="17" xfId="1" applyNumberFormat="1" applyFill="1" applyBorder="1" applyAlignment="1">
      <alignment vertical="center"/>
    </xf>
    <xf numFmtId="3" fontId="1" fillId="3" borderId="17" xfId="1" applyNumberFormat="1" applyFill="1" applyBorder="1" applyAlignment="1">
      <alignment vertical="center"/>
    </xf>
    <xf numFmtId="3" fontId="1" fillId="11" borderId="17" xfId="1" applyNumberFormat="1" applyFill="1" applyBorder="1" applyAlignment="1">
      <alignment vertical="center"/>
    </xf>
    <xf numFmtId="3" fontId="1" fillId="7" borderId="17" xfId="1" applyNumberFormat="1" applyFill="1" applyBorder="1" applyAlignment="1">
      <alignment vertical="center"/>
    </xf>
    <xf numFmtId="3" fontId="1" fillId="12" borderId="18" xfId="1" applyNumberFormat="1" applyFill="1" applyBorder="1" applyAlignment="1">
      <alignment vertical="center"/>
    </xf>
    <xf numFmtId="0" fontId="12" fillId="2" borderId="54" xfId="1" applyFont="1" applyFill="1" applyBorder="1" applyAlignment="1">
      <alignment horizontal="center" vertical="center"/>
    </xf>
    <xf numFmtId="0" fontId="12" fillId="2" borderId="39" xfId="1" applyFont="1" applyFill="1" applyBorder="1" applyAlignment="1">
      <alignment horizontal="center" vertical="center"/>
    </xf>
    <xf numFmtId="0" fontId="12" fillId="2" borderId="55" xfId="1" applyFont="1" applyFill="1" applyBorder="1" applyAlignment="1">
      <alignment horizontal="center" vertical="center"/>
    </xf>
    <xf numFmtId="3" fontId="12" fillId="2" borderId="54" xfId="1" applyNumberFormat="1" applyFont="1" applyFill="1" applyBorder="1" applyAlignment="1">
      <alignment horizontal="center" vertical="center"/>
    </xf>
    <xf numFmtId="3" fontId="12" fillId="2" borderId="39" xfId="1" applyNumberFormat="1" applyFont="1" applyFill="1" applyBorder="1" applyAlignment="1">
      <alignment horizontal="center" vertical="center"/>
    </xf>
    <xf numFmtId="3" fontId="12" fillId="2" borderId="40" xfId="1" applyNumberFormat="1" applyFont="1" applyFill="1" applyBorder="1" applyAlignment="1">
      <alignment horizontal="center" vertical="center"/>
    </xf>
    <xf numFmtId="0" fontId="1" fillId="9" borderId="12" xfId="1" applyFill="1" applyBorder="1" applyAlignment="1">
      <alignment horizontal="left" vertical="center"/>
    </xf>
    <xf numFmtId="3" fontId="1" fillId="0" borderId="0" xfId="1" applyNumberFormat="1" applyAlignment="1">
      <alignment vertical="center"/>
    </xf>
    <xf numFmtId="0" fontId="1" fillId="0" borderId="0" xfId="1" applyAlignment="1">
      <alignment vertical="center"/>
    </xf>
    <xf numFmtId="0" fontId="6" fillId="10" borderId="12" xfId="1" applyFont="1" applyFill="1" applyBorder="1" applyAlignment="1">
      <alignment horizontal="left" vertical="center" wrapText="1"/>
    </xf>
    <xf numFmtId="0" fontId="1" fillId="5" borderId="12" xfId="1" applyFill="1" applyBorder="1" applyAlignment="1">
      <alignment horizontal="left" vertical="center"/>
    </xf>
    <xf numFmtId="0" fontId="8" fillId="3" borderId="12" xfId="1" applyFont="1" applyFill="1" applyBorder="1" applyAlignment="1">
      <alignment horizontal="left" vertical="center"/>
    </xf>
    <xf numFmtId="0" fontId="1" fillId="3" borderId="12" xfId="1" applyFill="1" applyBorder="1" applyAlignment="1">
      <alignment horizontal="left" vertical="center"/>
    </xf>
    <xf numFmtId="0" fontId="6" fillId="11" borderId="27" xfId="1" applyFont="1" applyFill="1" applyBorder="1" applyAlignment="1">
      <alignment horizontal="left" vertical="center"/>
    </xf>
    <xf numFmtId="0" fontId="8" fillId="11" borderId="47" xfId="1" applyFont="1" applyFill="1" applyBorder="1" applyAlignment="1">
      <alignment horizontal="left" vertical="center"/>
    </xf>
    <xf numFmtId="0" fontId="8" fillId="11" borderId="42" xfId="1" applyFont="1" applyFill="1" applyBorder="1" applyAlignment="1">
      <alignment horizontal="left" vertical="center"/>
    </xf>
    <xf numFmtId="0" fontId="8" fillId="7" borderId="12" xfId="1" applyFont="1" applyFill="1" applyBorder="1" applyAlignment="1">
      <alignment horizontal="left" vertical="center"/>
    </xf>
    <xf numFmtId="0" fontId="1" fillId="7" borderId="12" xfId="1" applyFill="1" applyBorder="1" applyAlignment="1">
      <alignment horizontal="left" vertical="center"/>
    </xf>
    <xf numFmtId="0" fontId="1" fillId="12" borderId="12" xfId="1" applyFill="1" applyBorder="1" applyAlignment="1">
      <alignment horizontal="left" vertical="center"/>
    </xf>
    <xf numFmtId="0" fontId="1" fillId="2" borderId="12" xfId="1" applyFill="1" applyBorder="1" applyAlignment="1">
      <alignment horizontal="left" vertical="center" wrapText="1"/>
    </xf>
    <xf numFmtId="0" fontId="6" fillId="2" borderId="12" xfId="1" applyFont="1" applyFill="1" applyBorder="1" applyAlignment="1">
      <alignment horizontal="left" vertical="center" wrapText="1"/>
    </xf>
  </cellXfs>
  <cellStyles count="7">
    <cellStyle name="Binlik Ayracı_ADANA KOYDES_IS_ICMAL_TABLOSU19(1).12.2006" xfId="3"/>
    <cellStyle name="Köprü" xfId="6" builtinId="8"/>
    <cellStyle name="Normal" xfId="0" builtinId="0"/>
    <cellStyle name="Normal_2005-2006 çalışmaları icmal tablolarına ait formatlar" xfId="5"/>
    <cellStyle name="Normal_ADANA KOYDES_IS_ICMAL_TABLOSU19(1).12.2006" xfId="1"/>
    <cellStyle name="Normal_AMASYA KÖYDES 2006-2007 İZLEME TABLOLARIbakanlık Temmuz" xfId="4"/>
    <cellStyle name="Normal_EK_I_II_ III"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uayiponemli@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4"/>
  <sheetViews>
    <sheetView workbookViewId="0">
      <selection activeCell="D20" sqref="D20"/>
    </sheetView>
  </sheetViews>
  <sheetFormatPr defaultRowHeight="12.75"/>
  <cols>
    <col min="1" max="1" width="12.42578125" style="5" customWidth="1"/>
    <col min="2" max="2" width="4.85546875" style="5" customWidth="1"/>
    <col min="3" max="3" width="19.28515625" style="4" customWidth="1"/>
    <col min="4" max="4" width="13.42578125" style="4" customWidth="1"/>
    <col min="5" max="6" width="11" style="25" customWidth="1"/>
    <col min="7" max="7" width="13.28515625" style="25" customWidth="1"/>
    <col min="8" max="8" width="12.5703125" style="25" customWidth="1"/>
    <col min="9" max="10" width="13" style="25" customWidth="1"/>
    <col min="11" max="11" width="11.85546875" style="25" customWidth="1"/>
    <col min="12" max="13" width="12.5703125" style="25" customWidth="1"/>
    <col min="14" max="14" width="11.42578125" style="25" customWidth="1"/>
    <col min="15" max="15" width="11.28515625" style="4" customWidth="1"/>
    <col min="16" max="16" width="12.5703125" style="4" customWidth="1"/>
    <col min="17" max="17" width="12.28515625" style="4" customWidth="1"/>
    <col min="18" max="18" width="11.5703125" style="4" customWidth="1"/>
    <col min="19" max="19" width="14.28515625" style="4" customWidth="1"/>
    <col min="20" max="27" width="9.140625" style="4"/>
    <col min="28" max="256" width="9.140625" style="5"/>
    <col min="257" max="257" width="12.42578125" style="5" customWidth="1"/>
    <col min="258" max="258" width="4.85546875" style="5" customWidth="1"/>
    <col min="259" max="259" width="19.28515625" style="5" customWidth="1"/>
    <col min="260" max="260" width="13.42578125" style="5" customWidth="1"/>
    <col min="261" max="262" width="11" style="5" customWidth="1"/>
    <col min="263" max="263" width="13.28515625" style="5" customWidth="1"/>
    <col min="264" max="264" width="12.5703125" style="5" customWidth="1"/>
    <col min="265" max="266" width="13" style="5" customWidth="1"/>
    <col min="267" max="267" width="11.85546875" style="5" customWidth="1"/>
    <col min="268" max="269" width="12.5703125" style="5" customWidth="1"/>
    <col min="270" max="270" width="11.42578125" style="5" customWidth="1"/>
    <col min="271" max="271" width="11.28515625" style="5" customWidth="1"/>
    <col min="272" max="272" width="12.5703125" style="5" customWidth="1"/>
    <col min="273" max="273" width="12.28515625" style="5" customWidth="1"/>
    <col min="274" max="274" width="11.5703125" style="5" customWidth="1"/>
    <col min="275" max="275" width="14.28515625" style="5" customWidth="1"/>
    <col min="276" max="512" width="9.140625" style="5"/>
    <col min="513" max="513" width="12.42578125" style="5" customWidth="1"/>
    <col min="514" max="514" width="4.85546875" style="5" customWidth="1"/>
    <col min="515" max="515" width="19.28515625" style="5" customWidth="1"/>
    <col min="516" max="516" width="13.42578125" style="5" customWidth="1"/>
    <col min="517" max="518" width="11" style="5" customWidth="1"/>
    <col min="519" max="519" width="13.28515625" style="5" customWidth="1"/>
    <col min="520" max="520" width="12.5703125" style="5" customWidth="1"/>
    <col min="521" max="522" width="13" style="5" customWidth="1"/>
    <col min="523" max="523" width="11.85546875" style="5" customWidth="1"/>
    <col min="524" max="525" width="12.5703125" style="5" customWidth="1"/>
    <col min="526" max="526" width="11.42578125" style="5" customWidth="1"/>
    <col min="527" max="527" width="11.28515625" style="5" customWidth="1"/>
    <col min="528" max="528" width="12.5703125" style="5" customWidth="1"/>
    <col min="529" max="529" width="12.28515625" style="5" customWidth="1"/>
    <col min="530" max="530" width="11.5703125" style="5" customWidth="1"/>
    <col min="531" max="531" width="14.28515625" style="5" customWidth="1"/>
    <col min="532" max="768" width="9.140625" style="5"/>
    <col min="769" max="769" width="12.42578125" style="5" customWidth="1"/>
    <col min="770" max="770" width="4.85546875" style="5" customWidth="1"/>
    <col min="771" max="771" width="19.28515625" style="5" customWidth="1"/>
    <col min="772" max="772" width="13.42578125" style="5" customWidth="1"/>
    <col min="773" max="774" width="11" style="5" customWidth="1"/>
    <col min="775" max="775" width="13.28515625" style="5" customWidth="1"/>
    <col min="776" max="776" width="12.5703125" style="5" customWidth="1"/>
    <col min="777" max="778" width="13" style="5" customWidth="1"/>
    <col min="779" max="779" width="11.85546875" style="5" customWidth="1"/>
    <col min="780" max="781" width="12.5703125" style="5" customWidth="1"/>
    <col min="782" max="782" width="11.42578125" style="5" customWidth="1"/>
    <col min="783" max="783" width="11.28515625" style="5" customWidth="1"/>
    <col min="784" max="784" width="12.5703125" style="5" customWidth="1"/>
    <col min="785" max="785" width="12.28515625" style="5" customWidth="1"/>
    <col min="786" max="786" width="11.5703125" style="5" customWidth="1"/>
    <col min="787" max="787" width="14.28515625" style="5" customWidth="1"/>
    <col min="788" max="1024" width="9.140625" style="5"/>
    <col min="1025" max="1025" width="12.42578125" style="5" customWidth="1"/>
    <col min="1026" max="1026" width="4.85546875" style="5" customWidth="1"/>
    <col min="1027" max="1027" width="19.28515625" style="5" customWidth="1"/>
    <col min="1028" max="1028" width="13.42578125" style="5" customWidth="1"/>
    <col min="1029" max="1030" width="11" style="5" customWidth="1"/>
    <col min="1031" max="1031" width="13.28515625" style="5" customWidth="1"/>
    <col min="1032" max="1032" width="12.5703125" style="5" customWidth="1"/>
    <col min="1033" max="1034" width="13" style="5" customWidth="1"/>
    <col min="1035" max="1035" width="11.85546875" style="5" customWidth="1"/>
    <col min="1036" max="1037" width="12.5703125" style="5" customWidth="1"/>
    <col min="1038" max="1038" width="11.42578125" style="5" customWidth="1"/>
    <col min="1039" max="1039" width="11.28515625" style="5" customWidth="1"/>
    <col min="1040" max="1040" width="12.5703125" style="5" customWidth="1"/>
    <col min="1041" max="1041" width="12.28515625" style="5" customWidth="1"/>
    <col min="1042" max="1042" width="11.5703125" style="5" customWidth="1"/>
    <col min="1043" max="1043" width="14.28515625" style="5" customWidth="1"/>
    <col min="1044" max="1280" width="9.140625" style="5"/>
    <col min="1281" max="1281" width="12.42578125" style="5" customWidth="1"/>
    <col min="1282" max="1282" width="4.85546875" style="5" customWidth="1"/>
    <col min="1283" max="1283" width="19.28515625" style="5" customWidth="1"/>
    <col min="1284" max="1284" width="13.42578125" style="5" customWidth="1"/>
    <col min="1285" max="1286" width="11" style="5" customWidth="1"/>
    <col min="1287" max="1287" width="13.28515625" style="5" customWidth="1"/>
    <col min="1288" max="1288" width="12.5703125" style="5" customWidth="1"/>
    <col min="1289" max="1290" width="13" style="5" customWidth="1"/>
    <col min="1291" max="1291" width="11.85546875" style="5" customWidth="1"/>
    <col min="1292" max="1293" width="12.5703125" style="5" customWidth="1"/>
    <col min="1294" max="1294" width="11.42578125" style="5" customWidth="1"/>
    <col min="1295" max="1295" width="11.28515625" style="5" customWidth="1"/>
    <col min="1296" max="1296" width="12.5703125" style="5" customWidth="1"/>
    <col min="1297" max="1297" width="12.28515625" style="5" customWidth="1"/>
    <col min="1298" max="1298" width="11.5703125" style="5" customWidth="1"/>
    <col min="1299" max="1299" width="14.28515625" style="5" customWidth="1"/>
    <col min="1300" max="1536" width="9.140625" style="5"/>
    <col min="1537" max="1537" width="12.42578125" style="5" customWidth="1"/>
    <col min="1538" max="1538" width="4.85546875" style="5" customWidth="1"/>
    <col min="1539" max="1539" width="19.28515625" style="5" customWidth="1"/>
    <col min="1540" max="1540" width="13.42578125" style="5" customWidth="1"/>
    <col min="1541" max="1542" width="11" style="5" customWidth="1"/>
    <col min="1543" max="1543" width="13.28515625" style="5" customWidth="1"/>
    <col min="1544" max="1544" width="12.5703125" style="5" customWidth="1"/>
    <col min="1545" max="1546" width="13" style="5" customWidth="1"/>
    <col min="1547" max="1547" width="11.85546875" style="5" customWidth="1"/>
    <col min="1548" max="1549" width="12.5703125" style="5" customWidth="1"/>
    <col min="1550" max="1550" width="11.42578125" style="5" customWidth="1"/>
    <col min="1551" max="1551" width="11.28515625" style="5" customWidth="1"/>
    <col min="1552" max="1552" width="12.5703125" style="5" customWidth="1"/>
    <col min="1553" max="1553" width="12.28515625" style="5" customWidth="1"/>
    <col min="1554" max="1554" width="11.5703125" style="5" customWidth="1"/>
    <col min="1555" max="1555" width="14.28515625" style="5" customWidth="1"/>
    <col min="1556" max="1792" width="9.140625" style="5"/>
    <col min="1793" max="1793" width="12.42578125" style="5" customWidth="1"/>
    <col min="1794" max="1794" width="4.85546875" style="5" customWidth="1"/>
    <col min="1795" max="1795" width="19.28515625" style="5" customWidth="1"/>
    <col min="1796" max="1796" width="13.42578125" style="5" customWidth="1"/>
    <col min="1797" max="1798" width="11" style="5" customWidth="1"/>
    <col min="1799" max="1799" width="13.28515625" style="5" customWidth="1"/>
    <col min="1800" max="1800" width="12.5703125" style="5" customWidth="1"/>
    <col min="1801" max="1802" width="13" style="5" customWidth="1"/>
    <col min="1803" max="1803" width="11.85546875" style="5" customWidth="1"/>
    <col min="1804" max="1805" width="12.5703125" style="5" customWidth="1"/>
    <col min="1806" max="1806" width="11.42578125" style="5" customWidth="1"/>
    <col min="1807" max="1807" width="11.28515625" style="5" customWidth="1"/>
    <col min="1808" max="1808" width="12.5703125" style="5" customWidth="1"/>
    <col min="1809" max="1809" width="12.28515625" style="5" customWidth="1"/>
    <col min="1810" max="1810" width="11.5703125" style="5" customWidth="1"/>
    <col min="1811" max="1811" width="14.28515625" style="5" customWidth="1"/>
    <col min="1812" max="2048" width="9.140625" style="5"/>
    <col min="2049" max="2049" width="12.42578125" style="5" customWidth="1"/>
    <col min="2050" max="2050" width="4.85546875" style="5" customWidth="1"/>
    <col min="2051" max="2051" width="19.28515625" style="5" customWidth="1"/>
    <col min="2052" max="2052" width="13.42578125" style="5" customWidth="1"/>
    <col min="2053" max="2054" width="11" style="5" customWidth="1"/>
    <col min="2055" max="2055" width="13.28515625" style="5" customWidth="1"/>
    <col min="2056" max="2056" width="12.5703125" style="5" customWidth="1"/>
    <col min="2057" max="2058" width="13" style="5" customWidth="1"/>
    <col min="2059" max="2059" width="11.85546875" style="5" customWidth="1"/>
    <col min="2060" max="2061" width="12.5703125" style="5" customWidth="1"/>
    <col min="2062" max="2062" width="11.42578125" style="5" customWidth="1"/>
    <col min="2063" max="2063" width="11.28515625" style="5" customWidth="1"/>
    <col min="2064" max="2064" width="12.5703125" style="5" customWidth="1"/>
    <col min="2065" max="2065" width="12.28515625" style="5" customWidth="1"/>
    <col min="2066" max="2066" width="11.5703125" style="5" customWidth="1"/>
    <col min="2067" max="2067" width="14.28515625" style="5" customWidth="1"/>
    <col min="2068" max="2304" width="9.140625" style="5"/>
    <col min="2305" max="2305" width="12.42578125" style="5" customWidth="1"/>
    <col min="2306" max="2306" width="4.85546875" style="5" customWidth="1"/>
    <col min="2307" max="2307" width="19.28515625" style="5" customWidth="1"/>
    <col min="2308" max="2308" width="13.42578125" style="5" customWidth="1"/>
    <col min="2309" max="2310" width="11" style="5" customWidth="1"/>
    <col min="2311" max="2311" width="13.28515625" style="5" customWidth="1"/>
    <col min="2312" max="2312" width="12.5703125" style="5" customWidth="1"/>
    <col min="2313" max="2314" width="13" style="5" customWidth="1"/>
    <col min="2315" max="2315" width="11.85546875" style="5" customWidth="1"/>
    <col min="2316" max="2317" width="12.5703125" style="5" customWidth="1"/>
    <col min="2318" max="2318" width="11.42578125" style="5" customWidth="1"/>
    <col min="2319" max="2319" width="11.28515625" style="5" customWidth="1"/>
    <col min="2320" max="2320" width="12.5703125" style="5" customWidth="1"/>
    <col min="2321" max="2321" width="12.28515625" style="5" customWidth="1"/>
    <col min="2322" max="2322" width="11.5703125" style="5" customWidth="1"/>
    <col min="2323" max="2323" width="14.28515625" style="5" customWidth="1"/>
    <col min="2324" max="2560" width="9.140625" style="5"/>
    <col min="2561" max="2561" width="12.42578125" style="5" customWidth="1"/>
    <col min="2562" max="2562" width="4.85546875" style="5" customWidth="1"/>
    <col min="2563" max="2563" width="19.28515625" style="5" customWidth="1"/>
    <col min="2564" max="2564" width="13.42578125" style="5" customWidth="1"/>
    <col min="2565" max="2566" width="11" style="5" customWidth="1"/>
    <col min="2567" max="2567" width="13.28515625" style="5" customWidth="1"/>
    <col min="2568" max="2568" width="12.5703125" style="5" customWidth="1"/>
    <col min="2569" max="2570" width="13" style="5" customWidth="1"/>
    <col min="2571" max="2571" width="11.85546875" style="5" customWidth="1"/>
    <col min="2572" max="2573" width="12.5703125" style="5" customWidth="1"/>
    <col min="2574" max="2574" width="11.42578125" style="5" customWidth="1"/>
    <col min="2575" max="2575" width="11.28515625" style="5" customWidth="1"/>
    <col min="2576" max="2576" width="12.5703125" style="5" customWidth="1"/>
    <col min="2577" max="2577" width="12.28515625" style="5" customWidth="1"/>
    <col min="2578" max="2578" width="11.5703125" style="5" customWidth="1"/>
    <col min="2579" max="2579" width="14.28515625" style="5" customWidth="1"/>
    <col min="2580" max="2816" width="9.140625" style="5"/>
    <col min="2817" max="2817" width="12.42578125" style="5" customWidth="1"/>
    <col min="2818" max="2818" width="4.85546875" style="5" customWidth="1"/>
    <col min="2819" max="2819" width="19.28515625" style="5" customWidth="1"/>
    <col min="2820" max="2820" width="13.42578125" style="5" customWidth="1"/>
    <col min="2821" max="2822" width="11" style="5" customWidth="1"/>
    <col min="2823" max="2823" width="13.28515625" style="5" customWidth="1"/>
    <col min="2824" max="2824" width="12.5703125" style="5" customWidth="1"/>
    <col min="2825" max="2826" width="13" style="5" customWidth="1"/>
    <col min="2827" max="2827" width="11.85546875" style="5" customWidth="1"/>
    <col min="2828" max="2829" width="12.5703125" style="5" customWidth="1"/>
    <col min="2830" max="2830" width="11.42578125" style="5" customWidth="1"/>
    <col min="2831" max="2831" width="11.28515625" style="5" customWidth="1"/>
    <col min="2832" max="2832" width="12.5703125" style="5" customWidth="1"/>
    <col min="2833" max="2833" width="12.28515625" style="5" customWidth="1"/>
    <col min="2834" max="2834" width="11.5703125" style="5" customWidth="1"/>
    <col min="2835" max="2835" width="14.28515625" style="5" customWidth="1"/>
    <col min="2836" max="3072" width="9.140625" style="5"/>
    <col min="3073" max="3073" width="12.42578125" style="5" customWidth="1"/>
    <col min="3074" max="3074" width="4.85546875" style="5" customWidth="1"/>
    <col min="3075" max="3075" width="19.28515625" style="5" customWidth="1"/>
    <col min="3076" max="3076" width="13.42578125" style="5" customWidth="1"/>
    <col min="3077" max="3078" width="11" style="5" customWidth="1"/>
    <col min="3079" max="3079" width="13.28515625" style="5" customWidth="1"/>
    <col min="3080" max="3080" width="12.5703125" style="5" customWidth="1"/>
    <col min="3081" max="3082" width="13" style="5" customWidth="1"/>
    <col min="3083" max="3083" width="11.85546875" style="5" customWidth="1"/>
    <col min="3084" max="3085" width="12.5703125" style="5" customWidth="1"/>
    <col min="3086" max="3086" width="11.42578125" style="5" customWidth="1"/>
    <col min="3087" max="3087" width="11.28515625" style="5" customWidth="1"/>
    <col min="3088" max="3088" width="12.5703125" style="5" customWidth="1"/>
    <col min="3089" max="3089" width="12.28515625" style="5" customWidth="1"/>
    <col min="3090" max="3090" width="11.5703125" style="5" customWidth="1"/>
    <col min="3091" max="3091" width="14.28515625" style="5" customWidth="1"/>
    <col min="3092" max="3328" width="9.140625" style="5"/>
    <col min="3329" max="3329" width="12.42578125" style="5" customWidth="1"/>
    <col min="3330" max="3330" width="4.85546875" style="5" customWidth="1"/>
    <col min="3331" max="3331" width="19.28515625" style="5" customWidth="1"/>
    <col min="3332" max="3332" width="13.42578125" style="5" customWidth="1"/>
    <col min="3333" max="3334" width="11" style="5" customWidth="1"/>
    <col min="3335" max="3335" width="13.28515625" style="5" customWidth="1"/>
    <col min="3336" max="3336" width="12.5703125" style="5" customWidth="1"/>
    <col min="3337" max="3338" width="13" style="5" customWidth="1"/>
    <col min="3339" max="3339" width="11.85546875" style="5" customWidth="1"/>
    <col min="3340" max="3341" width="12.5703125" style="5" customWidth="1"/>
    <col min="3342" max="3342" width="11.42578125" style="5" customWidth="1"/>
    <col min="3343" max="3343" width="11.28515625" style="5" customWidth="1"/>
    <col min="3344" max="3344" width="12.5703125" style="5" customWidth="1"/>
    <col min="3345" max="3345" width="12.28515625" style="5" customWidth="1"/>
    <col min="3346" max="3346" width="11.5703125" style="5" customWidth="1"/>
    <col min="3347" max="3347" width="14.28515625" style="5" customWidth="1"/>
    <col min="3348" max="3584" width="9.140625" style="5"/>
    <col min="3585" max="3585" width="12.42578125" style="5" customWidth="1"/>
    <col min="3586" max="3586" width="4.85546875" style="5" customWidth="1"/>
    <col min="3587" max="3587" width="19.28515625" style="5" customWidth="1"/>
    <col min="3588" max="3588" width="13.42578125" style="5" customWidth="1"/>
    <col min="3589" max="3590" width="11" style="5" customWidth="1"/>
    <col min="3591" max="3591" width="13.28515625" style="5" customWidth="1"/>
    <col min="3592" max="3592" width="12.5703125" style="5" customWidth="1"/>
    <col min="3593" max="3594" width="13" style="5" customWidth="1"/>
    <col min="3595" max="3595" width="11.85546875" style="5" customWidth="1"/>
    <col min="3596" max="3597" width="12.5703125" style="5" customWidth="1"/>
    <col min="3598" max="3598" width="11.42578125" style="5" customWidth="1"/>
    <col min="3599" max="3599" width="11.28515625" style="5" customWidth="1"/>
    <col min="3600" max="3600" width="12.5703125" style="5" customWidth="1"/>
    <col min="3601" max="3601" width="12.28515625" style="5" customWidth="1"/>
    <col min="3602" max="3602" width="11.5703125" style="5" customWidth="1"/>
    <col min="3603" max="3603" width="14.28515625" style="5" customWidth="1"/>
    <col min="3604" max="3840" width="9.140625" style="5"/>
    <col min="3841" max="3841" width="12.42578125" style="5" customWidth="1"/>
    <col min="3842" max="3842" width="4.85546875" style="5" customWidth="1"/>
    <col min="3843" max="3843" width="19.28515625" style="5" customWidth="1"/>
    <col min="3844" max="3844" width="13.42578125" style="5" customWidth="1"/>
    <col min="3845" max="3846" width="11" style="5" customWidth="1"/>
    <col min="3847" max="3847" width="13.28515625" style="5" customWidth="1"/>
    <col min="3848" max="3848" width="12.5703125" style="5" customWidth="1"/>
    <col min="3849" max="3850" width="13" style="5" customWidth="1"/>
    <col min="3851" max="3851" width="11.85546875" style="5" customWidth="1"/>
    <col min="3852" max="3853" width="12.5703125" style="5" customWidth="1"/>
    <col min="3854" max="3854" width="11.42578125" style="5" customWidth="1"/>
    <col min="3855" max="3855" width="11.28515625" style="5" customWidth="1"/>
    <col min="3856" max="3856" width="12.5703125" style="5" customWidth="1"/>
    <col min="3857" max="3857" width="12.28515625" style="5" customWidth="1"/>
    <col min="3858" max="3858" width="11.5703125" style="5" customWidth="1"/>
    <col min="3859" max="3859" width="14.28515625" style="5" customWidth="1"/>
    <col min="3860" max="4096" width="9.140625" style="5"/>
    <col min="4097" max="4097" width="12.42578125" style="5" customWidth="1"/>
    <col min="4098" max="4098" width="4.85546875" style="5" customWidth="1"/>
    <col min="4099" max="4099" width="19.28515625" style="5" customWidth="1"/>
    <col min="4100" max="4100" width="13.42578125" style="5" customWidth="1"/>
    <col min="4101" max="4102" width="11" style="5" customWidth="1"/>
    <col min="4103" max="4103" width="13.28515625" style="5" customWidth="1"/>
    <col min="4104" max="4104" width="12.5703125" style="5" customWidth="1"/>
    <col min="4105" max="4106" width="13" style="5" customWidth="1"/>
    <col min="4107" max="4107" width="11.85546875" style="5" customWidth="1"/>
    <col min="4108" max="4109" width="12.5703125" style="5" customWidth="1"/>
    <col min="4110" max="4110" width="11.42578125" style="5" customWidth="1"/>
    <col min="4111" max="4111" width="11.28515625" style="5" customWidth="1"/>
    <col min="4112" max="4112" width="12.5703125" style="5" customWidth="1"/>
    <col min="4113" max="4113" width="12.28515625" style="5" customWidth="1"/>
    <col min="4114" max="4114" width="11.5703125" style="5" customWidth="1"/>
    <col min="4115" max="4115" width="14.28515625" style="5" customWidth="1"/>
    <col min="4116" max="4352" width="9.140625" style="5"/>
    <col min="4353" max="4353" width="12.42578125" style="5" customWidth="1"/>
    <col min="4354" max="4354" width="4.85546875" style="5" customWidth="1"/>
    <col min="4355" max="4355" width="19.28515625" style="5" customWidth="1"/>
    <col min="4356" max="4356" width="13.42578125" style="5" customWidth="1"/>
    <col min="4357" max="4358" width="11" style="5" customWidth="1"/>
    <col min="4359" max="4359" width="13.28515625" style="5" customWidth="1"/>
    <col min="4360" max="4360" width="12.5703125" style="5" customWidth="1"/>
    <col min="4361" max="4362" width="13" style="5" customWidth="1"/>
    <col min="4363" max="4363" width="11.85546875" style="5" customWidth="1"/>
    <col min="4364" max="4365" width="12.5703125" style="5" customWidth="1"/>
    <col min="4366" max="4366" width="11.42578125" style="5" customWidth="1"/>
    <col min="4367" max="4367" width="11.28515625" style="5" customWidth="1"/>
    <col min="4368" max="4368" width="12.5703125" style="5" customWidth="1"/>
    <col min="4369" max="4369" width="12.28515625" style="5" customWidth="1"/>
    <col min="4370" max="4370" width="11.5703125" style="5" customWidth="1"/>
    <col min="4371" max="4371" width="14.28515625" style="5" customWidth="1"/>
    <col min="4372" max="4608" width="9.140625" style="5"/>
    <col min="4609" max="4609" width="12.42578125" style="5" customWidth="1"/>
    <col min="4610" max="4610" width="4.85546875" style="5" customWidth="1"/>
    <col min="4611" max="4611" width="19.28515625" style="5" customWidth="1"/>
    <col min="4612" max="4612" width="13.42578125" style="5" customWidth="1"/>
    <col min="4613" max="4614" width="11" style="5" customWidth="1"/>
    <col min="4615" max="4615" width="13.28515625" style="5" customWidth="1"/>
    <col min="4616" max="4616" width="12.5703125" style="5" customWidth="1"/>
    <col min="4617" max="4618" width="13" style="5" customWidth="1"/>
    <col min="4619" max="4619" width="11.85546875" style="5" customWidth="1"/>
    <col min="4620" max="4621" width="12.5703125" style="5" customWidth="1"/>
    <col min="4622" max="4622" width="11.42578125" style="5" customWidth="1"/>
    <col min="4623" max="4623" width="11.28515625" style="5" customWidth="1"/>
    <col min="4624" max="4624" width="12.5703125" style="5" customWidth="1"/>
    <col min="4625" max="4625" width="12.28515625" style="5" customWidth="1"/>
    <col min="4626" max="4626" width="11.5703125" style="5" customWidth="1"/>
    <col min="4627" max="4627" width="14.28515625" style="5" customWidth="1"/>
    <col min="4628" max="4864" width="9.140625" style="5"/>
    <col min="4865" max="4865" width="12.42578125" style="5" customWidth="1"/>
    <col min="4866" max="4866" width="4.85546875" style="5" customWidth="1"/>
    <col min="4867" max="4867" width="19.28515625" style="5" customWidth="1"/>
    <col min="4868" max="4868" width="13.42578125" style="5" customWidth="1"/>
    <col min="4869" max="4870" width="11" style="5" customWidth="1"/>
    <col min="4871" max="4871" width="13.28515625" style="5" customWidth="1"/>
    <col min="4872" max="4872" width="12.5703125" style="5" customWidth="1"/>
    <col min="4873" max="4874" width="13" style="5" customWidth="1"/>
    <col min="4875" max="4875" width="11.85546875" style="5" customWidth="1"/>
    <col min="4876" max="4877" width="12.5703125" style="5" customWidth="1"/>
    <col min="4878" max="4878" width="11.42578125" style="5" customWidth="1"/>
    <col min="4879" max="4879" width="11.28515625" style="5" customWidth="1"/>
    <col min="4880" max="4880" width="12.5703125" style="5" customWidth="1"/>
    <col min="4881" max="4881" width="12.28515625" style="5" customWidth="1"/>
    <col min="4882" max="4882" width="11.5703125" style="5" customWidth="1"/>
    <col min="4883" max="4883" width="14.28515625" style="5" customWidth="1"/>
    <col min="4884" max="5120" width="9.140625" style="5"/>
    <col min="5121" max="5121" width="12.42578125" style="5" customWidth="1"/>
    <col min="5122" max="5122" width="4.85546875" style="5" customWidth="1"/>
    <col min="5123" max="5123" width="19.28515625" style="5" customWidth="1"/>
    <col min="5124" max="5124" width="13.42578125" style="5" customWidth="1"/>
    <col min="5125" max="5126" width="11" style="5" customWidth="1"/>
    <col min="5127" max="5127" width="13.28515625" style="5" customWidth="1"/>
    <col min="5128" max="5128" width="12.5703125" style="5" customWidth="1"/>
    <col min="5129" max="5130" width="13" style="5" customWidth="1"/>
    <col min="5131" max="5131" width="11.85546875" style="5" customWidth="1"/>
    <col min="5132" max="5133" width="12.5703125" style="5" customWidth="1"/>
    <col min="5134" max="5134" width="11.42578125" style="5" customWidth="1"/>
    <col min="5135" max="5135" width="11.28515625" style="5" customWidth="1"/>
    <col min="5136" max="5136" width="12.5703125" style="5" customWidth="1"/>
    <col min="5137" max="5137" width="12.28515625" style="5" customWidth="1"/>
    <col min="5138" max="5138" width="11.5703125" style="5" customWidth="1"/>
    <col min="5139" max="5139" width="14.28515625" style="5" customWidth="1"/>
    <col min="5140" max="5376" width="9.140625" style="5"/>
    <col min="5377" max="5377" width="12.42578125" style="5" customWidth="1"/>
    <col min="5378" max="5378" width="4.85546875" style="5" customWidth="1"/>
    <col min="5379" max="5379" width="19.28515625" style="5" customWidth="1"/>
    <col min="5380" max="5380" width="13.42578125" style="5" customWidth="1"/>
    <col min="5381" max="5382" width="11" style="5" customWidth="1"/>
    <col min="5383" max="5383" width="13.28515625" style="5" customWidth="1"/>
    <col min="5384" max="5384" width="12.5703125" style="5" customWidth="1"/>
    <col min="5385" max="5386" width="13" style="5" customWidth="1"/>
    <col min="5387" max="5387" width="11.85546875" style="5" customWidth="1"/>
    <col min="5388" max="5389" width="12.5703125" style="5" customWidth="1"/>
    <col min="5390" max="5390" width="11.42578125" style="5" customWidth="1"/>
    <col min="5391" max="5391" width="11.28515625" style="5" customWidth="1"/>
    <col min="5392" max="5392" width="12.5703125" style="5" customWidth="1"/>
    <col min="5393" max="5393" width="12.28515625" style="5" customWidth="1"/>
    <col min="5394" max="5394" width="11.5703125" style="5" customWidth="1"/>
    <col min="5395" max="5395" width="14.28515625" style="5" customWidth="1"/>
    <col min="5396" max="5632" width="9.140625" style="5"/>
    <col min="5633" max="5633" width="12.42578125" style="5" customWidth="1"/>
    <col min="5634" max="5634" width="4.85546875" style="5" customWidth="1"/>
    <col min="5635" max="5635" width="19.28515625" style="5" customWidth="1"/>
    <col min="5636" max="5636" width="13.42578125" style="5" customWidth="1"/>
    <col min="5637" max="5638" width="11" style="5" customWidth="1"/>
    <col min="5639" max="5639" width="13.28515625" style="5" customWidth="1"/>
    <col min="5640" max="5640" width="12.5703125" style="5" customWidth="1"/>
    <col min="5641" max="5642" width="13" style="5" customWidth="1"/>
    <col min="5643" max="5643" width="11.85546875" style="5" customWidth="1"/>
    <col min="5644" max="5645" width="12.5703125" style="5" customWidth="1"/>
    <col min="5646" max="5646" width="11.42578125" style="5" customWidth="1"/>
    <col min="5647" max="5647" width="11.28515625" style="5" customWidth="1"/>
    <col min="5648" max="5648" width="12.5703125" style="5" customWidth="1"/>
    <col min="5649" max="5649" width="12.28515625" style="5" customWidth="1"/>
    <col min="5650" max="5650" width="11.5703125" style="5" customWidth="1"/>
    <col min="5651" max="5651" width="14.28515625" style="5" customWidth="1"/>
    <col min="5652" max="5888" width="9.140625" style="5"/>
    <col min="5889" max="5889" width="12.42578125" style="5" customWidth="1"/>
    <col min="5890" max="5890" width="4.85546875" style="5" customWidth="1"/>
    <col min="5891" max="5891" width="19.28515625" style="5" customWidth="1"/>
    <col min="5892" max="5892" width="13.42578125" style="5" customWidth="1"/>
    <col min="5893" max="5894" width="11" style="5" customWidth="1"/>
    <col min="5895" max="5895" width="13.28515625" style="5" customWidth="1"/>
    <col min="5896" max="5896" width="12.5703125" style="5" customWidth="1"/>
    <col min="5897" max="5898" width="13" style="5" customWidth="1"/>
    <col min="5899" max="5899" width="11.85546875" style="5" customWidth="1"/>
    <col min="5900" max="5901" width="12.5703125" style="5" customWidth="1"/>
    <col min="5902" max="5902" width="11.42578125" style="5" customWidth="1"/>
    <col min="5903" max="5903" width="11.28515625" style="5" customWidth="1"/>
    <col min="5904" max="5904" width="12.5703125" style="5" customWidth="1"/>
    <col min="5905" max="5905" width="12.28515625" style="5" customWidth="1"/>
    <col min="5906" max="5906" width="11.5703125" style="5" customWidth="1"/>
    <col min="5907" max="5907" width="14.28515625" style="5" customWidth="1"/>
    <col min="5908" max="6144" width="9.140625" style="5"/>
    <col min="6145" max="6145" width="12.42578125" style="5" customWidth="1"/>
    <col min="6146" max="6146" width="4.85546875" style="5" customWidth="1"/>
    <col min="6147" max="6147" width="19.28515625" style="5" customWidth="1"/>
    <col min="6148" max="6148" width="13.42578125" style="5" customWidth="1"/>
    <col min="6149" max="6150" width="11" style="5" customWidth="1"/>
    <col min="6151" max="6151" width="13.28515625" style="5" customWidth="1"/>
    <col min="6152" max="6152" width="12.5703125" style="5" customWidth="1"/>
    <col min="6153" max="6154" width="13" style="5" customWidth="1"/>
    <col min="6155" max="6155" width="11.85546875" style="5" customWidth="1"/>
    <col min="6156" max="6157" width="12.5703125" style="5" customWidth="1"/>
    <col min="6158" max="6158" width="11.42578125" style="5" customWidth="1"/>
    <col min="6159" max="6159" width="11.28515625" style="5" customWidth="1"/>
    <col min="6160" max="6160" width="12.5703125" style="5" customWidth="1"/>
    <col min="6161" max="6161" width="12.28515625" style="5" customWidth="1"/>
    <col min="6162" max="6162" width="11.5703125" style="5" customWidth="1"/>
    <col min="6163" max="6163" width="14.28515625" style="5" customWidth="1"/>
    <col min="6164" max="6400" width="9.140625" style="5"/>
    <col min="6401" max="6401" width="12.42578125" style="5" customWidth="1"/>
    <col min="6402" max="6402" width="4.85546875" style="5" customWidth="1"/>
    <col min="6403" max="6403" width="19.28515625" style="5" customWidth="1"/>
    <col min="6404" max="6404" width="13.42578125" style="5" customWidth="1"/>
    <col min="6405" max="6406" width="11" style="5" customWidth="1"/>
    <col min="6407" max="6407" width="13.28515625" style="5" customWidth="1"/>
    <col min="6408" max="6408" width="12.5703125" style="5" customWidth="1"/>
    <col min="6409" max="6410" width="13" style="5" customWidth="1"/>
    <col min="6411" max="6411" width="11.85546875" style="5" customWidth="1"/>
    <col min="6412" max="6413" width="12.5703125" style="5" customWidth="1"/>
    <col min="6414" max="6414" width="11.42578125" style="5" customWidth="1"/>
    <col min="6415" max="6415" width="11.28515625" style="5" customWidth="1"/>
    <col min="6416" max="6416" width="12.5703125" style="5" customWidth="1"/>
    <col min="6417" max="6417" width="12.28515625" style="5" customWidth="1"/>
    <col min="6418" max="6418" width="11.5703125" style="5" customWidth="1"/>
    <col min="6419" max="6419" width="14.28515625" style="5" customWidth="1"/>
    <col min="6420" max="6656" width="9.140625" style="5"/>
    <col min="6657" max="6657" width="12.42578125" style="5" customWidth="1"/>
    <col min="6658" max="6658" width="4.85546875" style="5" customWidth="1"/>
    <col min="6659" max="6659" width="19.28515625" style="5" customWidth="1"/>
    <col min="6660" max="6660" width="13.42578125" style="5" customWidth="1"/>
    <col min="6661" max="6662" width="11" style="5" customWidth="1"/>
    <col min="6663" max="6663" width="13.28515625" style="5" customWidth="1"/>
    <col min="6664" max="6664" width="12.5703125" style="5" customWidth="1"/>
    <col min="6665" max="6666" width="13" style="5" customWidth="1"/>
    <col min="6667" max="6667" width="11.85546875" style="5" customWidth="1"/>
    <col min="6668" max="6669" width="12.5703125" style="5" customWidth="1"/>
    <col min="6670" max="6670" width="11.42578125" style="5" customWidth="1"/>
    <col min="6671" max="6671" width="11.28515625" style="5" customWidth="1"/>
    <col min="6672" max="6672" width="12.5703125" style="5" customWidth="1"/>
    <col min="6673" max="6673" width="12.28515625" style="5" customWidth="1"/>
    <col min="6674" max="6674" width="11.5703125" style="5" customWidth="1"/>
    <col min="6675" max="6675" width="14.28515625" style="5" customWidth="1"/>
    <col min="6676" max="6912" width="9.140625" style="5"/>
    <col min="6913" max="6913" width="12.42578125" style="5" customWidth="1"/>
    <col min="6914" max="6914" width="4.85546875" style="5" customWidth="1"/>
    <col min="6915" max="6915" width="19.28515625" style="5" customWidth="1"/>
    <col min="6916" max="6916" width="13.42578125" style="5" customWidth="1"/>
    <col min="6917" max="6918" width="11" style="5" customWidth="1"/>
    <col min="6919" max="6919" width="13.28515625" style="5" customWidth="1"/>
    <col min="6920" max="6920" width="12.5703125" style="5" customWidth="1"/>
    <col min="6921" max="6922" width="13" style="5" customWidth="1"/>
    <col min="6923" max="6923" width="11.85546875" style="5" customWidth="1"/>
    <col min="6924" max="6925" width="12.5703125" style="5" customWidth="1"/>
    <col min="6926" max="6926" width="11.42578125" style="5" customWidth="1"/>
    <col min="6927" max="6927" width="11.28515625" style="5" customWidth="1"/>
    <col min="6928" max="6928" width="12.5703125" style="5" customWidth="1"/>
    <col min="6929" max="6929" width="12.28515625" style="5" customWidth="1"/>
    <col min="6930" max="6930" width="11.5703125" style="5" customWidth="1"/>
    <col min="6931" max="6931" width="14.28515625" style="5" customWidth="1"/>
    <col min="6932" max="7168" width="9.140625" style="5"/>
    <col min="7169" max="7169" width="12.42578125" style="5" customWidth="1"/>
    <col min="7170" max="7170" width="4.85546875" style="5" customWidth="1"/>
    <col min="7171" max="7171" width="19.28515625" style="5" customWidth="1"/>
    <col min="7172" max="7172" width="13.42578125" style="5" customWidth="1"/>
    <col min="7173" max="7174" width="11" style="5" customWidth="1"/>
    <col min="7175" max="7175" width="13.28515625" style="5" customWidth="1"/>
    <col min="7176" max="7176" width="12.5703125" style="5" customWidth="1"/>
    <col min="7177" max="7178" width="13" style="5" customWidth="1"/>
    <col min="7179" max="7179" width="11.85546875" style="5" customWidth="1"/>
    <col min="7180" max="7181" width="12.5703125" style="5" customWidth="1"/>
    <col min="7182" max="7182" width="11.42578125" style="5" customWidth="1"/>
    <col min="7183" max="7183" width="11.28515625" style="5" customWidth="1"/>
    <col min="7184" max="7184" width="12.5703125" style="5" customWidth="1"/>
    <col min="7185" max="7185" width="12.28515625" style="5" customWidth="1"/>
    <col min="7186" max="7186" width="11.5703125" style="5" customWidth="1"/>
    <col min="7187" max="7187" width="14.28515625" style="5" customWidth="1"/>
    <col min="7188" max="7424" width="9.140625" style="5"/>
    <col min="7425" max="7425" width="12.42578125" style="5" customWidth="1"/>
    <col min="7426" max="7426" width="4.85546875" style="5" customWidth="1"/>
    <col min="7427" max="7427" width="19.28515625" style="5" customWidth="1"/>
    <col min="7428" max="7428" width="13.42578125" style="5" customWidth="1"/>
    <col min="7429" max="7430" width="11" style="5" customWidth="1"/>
    <col min="7431" max="7431" width="13.28515625" style="5" customWidth="1"/>
    <col min="7432" max="7432" width="12.5703125" style="5" customWidth="1"/>
    <col min="7433" max="7434" width="13" style="5" customWidth="1"/>
    <col min="7435" max="7435" width="11.85546875" style="5" customWidth="1"/>
    <col min="7436" max="7437" width="12.5703125" style="5" customWidth="1"/>
    <col min="7438" max="7438" width="11.42578125" style="5" customWidth="1"/>
    <col min="7439" max="7439" width="11.28515625" style="5" customWidth="1"/>
    <col min="7440" max="7440" width="12.5703125" style="5" customWidth="1"/>
    <col min="7441" max="7441" width="12.28515625" style="5" customWidth="1"/>
    <col min="7442" max="7442" width="11.5703125" style="5" customWidth="1"/>
    <col min="7443" max="7443" width="14.28515625" style="5" customWidth="1"/>
    <col min="7444" max="7680" width="9.140625" style="5"/>
    <col min="7681" max="7681" width="12.42578125" style="5" customWidth="1"/>
    <col min="7682" max="7682" width="4.85546875" style="5" customWidth="1"/>
    <col min="7683" max="7683" width="19.28515625" style="5" customWidth="1"/>
    <col min="7684" max="7684" width="13.42578125" style="5" customWidth="1"/>
    <col min="7685" max="7686" width="11" style="5" customWidth="1"/>
    <col min="7687" max="7687" width="13.28515625" style="5" customWidth="1"/>
    <col min="7688" max="7688" width="12.5703125" style="5" customWidth="1"/>
    <col min="7689" max="7690" width="13" style="5" customWidth="1"/>
    <col min="7691" max="7691" width="11.85546875" style="5" customWidth="1"/>
    <col min="7692" max="7693" width="12.5703125" style="5" customWidth="1"/>
    <col min="7694" max="7694" width="11.42578125" style="5" customWidth="1"/>
    <col min="7695" max="7695" width="11.28515625" style="5" customWidth="1"/>
    <col min="7696" max="7696" width="12.5703125" style="5" customWidth="1"/>
    <col min="7697" max="7697" width="12.28515625" style="5" customWidth="1"/>
    <col min="7698" max="7698" width="11.5703125" style="5" customWidth="1"/>
    <col min="7699" max="7699" width="14.28515625" style="5" customWidth="1"/>
    <col min="7700" max="7936" width="9.140625" style="5"/>
    <col min="7937" max="7937" width="12.42578125" style="5" customWidth="1"/>
    <col min="7938" max="7938" width="4.85546875" style="5" customWidth="1"/>
    <col min="7939" max="7939" width="19.28515625" style="5" customWidth="1"/>
    <col min="7940" max="7940" width="13.42578125" style="5" customWidth="1"/>
    <col min="7941" max="7942" width="11" style="5" customWidth="1"/>
    <col min="7943" max="7943" width="13.28515625" style="5" customWidth="1"/>
    <col min="7944" max="7944" width="12.5703125" style="5" customWidth="1"/>
    <col min="7945" max="7946" width="13" style="5" customWidth="1"/>
    <col min="7947" max="7947" width="11.85546875" style="5" customWidth="1"/>
    <col min="7948" max="7949" width="12.5703125" style="5" customWidth="1"/>
    <col min="7950" max="7950" width="11.42578125" style="5" customWidth="1"/>
    <col min="7951" max="7951" width="11.28515625" style="5" customWidth="1"/>
    <col min="7952" max="7952" width="12.5703125" style="5" customWidth="1"/>
    <col min="7953" max="7953" width="12.28515625" style="5" customWidth="1"/>
    <col min="7954" max="7954" width="11.5703125" style="5" customWidth="1"/>
    <col min="7955" max="7955" width="14.28515625" style="5" customWidth="1"/>
    <col min="7956" max="8192" width="9.140625" style="5"/>
    <col min="8193" max="8193" width="12.42578125" style="5" customWidth="1"/>
    <col min="8194" max="8194" width="4.85546875" style="5" customWidth="1"/>
    <col min="8195" max="8195" width="19.28515625" style="5" customWidth="1"/>
    <col min="8196" max="8196" width="13.42578125" style="5" customWidth="1"/>
    <col min="8197" max="8198" width="11" style="5" customWidth="1"/>
    <col min="8199" max="8199" width="13.28515625" style="5" customWidth="1"/>
    <col min="8200" max="8200" width="12.5703125" style="5" customWidth="1"/>
    <col min="8201" max="8202" width="13" style="5" customWidth="1"/>
    <col min="8203" max="8203" width="11.85546875" style="5" customWidth="1"/>
    <col min="8204" max="8205" width="12.5703125" style="5" customWidth="1"/>
    <col min="8206" max="8206" width="11.42578125" style="5" customWidth="1"/>
    <col min="8207" max="8207" width="11.28515625" style="5" customWidth="1"/>
    <col min="8208" max="8208" width="12.5703125" style="5" customWidth="1"/>
    <col min="8209" max="8209" width="12.28515625" style="5" customWidth="1"/>
    <col min="8210" max="8210" width="11.5703125" style="5" customWidth="1"/>
    <col min="8211" max="8211" width="14.28515625" style="5" customWidth="1"/>
    <col min="8212" max="8448" width="9.140625" style="5"/>
    <col min="8449" max="8449" width="12.42578125" style="5" customWidth="1"/>
    <col min="8450" max="8450" width="4.85546875" style="5" customWidth="1"/>
    <col min="8451" max="8451" width="19.28515625" style="5" customWidth="1"/>
    <col min="8452" max="8452" width="13.42578125" style="5" customWidth="1"/>
    <col min="8453" max="8454" width="11" style="5" customWidth="1"/>
    <col min="8455" max="8455" width="13.28515625" style="5" customWidth="1"/>
    <col min="8456" max="8456" width="12.5703125" style="5" customWidth="1"/>
    <col min="8457" max="8458" width="13" style="5" customWidth="1"/>
    <col min="8459" max="8459" width="11.85546875" style="5" customWidth="1"/>
    <col min="8460" max="8461" width="12.5703125" style="5" customWidth="1"/>
    <col min="8462" max="8462" width="11.42578125" style="5" customWidth="1"/>
    <col min="8463" max="8463" width="11.28515625" style="5" customWidth="1"/>
    <col min="8464" max="8464" width="12.5703125" style="5" customWidth="1"/>
    <col min="8465" max="8465" width="12.28515625" style="5" customWidth="1"/>
    <col min="8466" max="8466" width="11.5703125" style="5" customWidth="1"/>
    <col min="8467" max="8467" width="14.28515625" style="5" customWidth="1"/>
    <col min="8468" max="8704" width="9.140625" style="5"/>
    <col min="8705" max="8705" width="12.42578125" style="5" customWidth="1"/>
    <col min="8706" max="8706" width="4.85546875" style="5" customWidth="1"/>
    <col min="8707" max="8707" width="19.28515625" style="5" customWidth="1"/>
    <col min="8708" max="8708" width="13.42578125" style="5" customWidth="1"/>
    <col min="8709" max="8710" width="11" style="5" customWidth="1"/>
    <col min="8711" max="8711" width="13.28515625" style="5" customWidth="1"/>
    <col min="8712" max="8712" width="12.5703125" style="5" customWidth="1"/>
    <col min="8713" max="8714" width="13" style="5" customWidth="1"/>
    <col min="8715" max="8715" width="11.85546875" style="5" customWidth="1"/>
    <col min="8716" max="8717" width="12.5703125" style="5" customWidth="1"/>
    <col min="8718" max="8718" width="11.42578125" style="5" customWidth="1"/>
    <col min="8719" max="8719" width="11.28515625" style="5" customWidth="1"/>
    <col min="8720" max="8720" width="12.5703125" style="5" customWidth="1"/>
    <col min="8721" max="8721" width="12.28515625" style="5" customWidth="1"/>
    <col min="8722" max="8722" width="11.5703125" style="5" customWidth="1"/>
    <col min="8723" max="8723" width="14.28515625" style="5" customWidth="1"/>
    <col min="8724" max="8960" width="9.140625" style="5"/>
    <col min="8961" max="8961" width="12.42578125" style="5" customWidth="1"/>
    <col min="8962" max="8962" width="4.85546875" style="5" customWidth="1"/>
    <col min="8963" max="8963" width="19.28515625" style="5" customWidth="1"/>
    <col min="8964" max="8964" width="13.42578125" style="5" customWidth="1"/>
    <col min="8965" max="8966" width="11" style="5" customWidth="1"/>
    <col min="8967" max="8967" width="13.28515625" style="5" customWidth="1"/>
    <col min="8968" max="8968" width="12.5703125" style="5" customWidth="1"/>
    <col min="8969" max="8970" width="13" style="5" customWidth="1"/>
    <col min="8971" max="8971" width="11.85546875" style="5" customWidth="1"/>
    <col min="8972" max="8973" width="12.5703125" style="5" customWidth="1"/>
    <col min="8974" max="8974" width="11.42578125" style="5" customWidth="1"/>
    <col min="8975" max="8975" width="11.28515625" style="5" customWidth="1"/>
    <col min="8976" max="8976" width="12.5703125" style="5" customWidth="1"/>
    <col min="8977" max="8977" width="12.28515625" style="5" customWidth="1"/>
    <col min="8978" max="8978" width="11.5703125" style="5" customWidth="1"/>
    <col min="8979" max="8979" width="14.28515625" style="5" customWidth="1"/>
    <col min="8980" max="9216" width="9.140625" style="5"/>
    <col min="9217" max="9217" width="12.42578125" style="5" customWidth="1"/>
    <col min="9218" max="9218" width="4.85546875" style="5" customWidth="1"/>
    <col min="9219" max="9219" width="19.28515625" style="5" customWidth="1"/>
    <col min="9220" max="9220" width="13.42578125" style="5" customWidth="1"/>
    <col min="9221" max="9222" width="11" style="5" customWidth="1"/>
    <col min="9223" max="9223" width="13.28515625" style="5" customWidth="1"/>
    <col min="9224" max="9224" width="12.5703125" style="5" customWidth="1"/>
    <col min="9225" max="9226" width="13" style="5" customWidth="1"/>
    <col min="9227" max="9227" width="11.85546875" style="5" customWidth="1"/>
    <col min="9228" max="9229" width="12.5703125" style="5" customWidth="1"/>
    <col min="9230" max="9230" width="11.42578125" style="5" customWidth="1"/>
    <col min="9231" max="9231" width="11.28515625" style="5" customWidth="1"/>
    <col min="9232" max="9232" width="12.5703125" style="5" customWidth="1"/>
    <col min="9233" max="9233" width="12.28515625" style="5" customWidth="1"/>
    <col min="9234" max="9234" width="11.5703125" style="5" customWidth="1"/>
    <col min="9235" max="9235" width="14.28515625" style="5" customWidth="1"/>
    <col min="9236" max="9472" width="9.140625" style="5"/>
    <col min="9473" max="9473" width="12.42578125" style="5" customWidth="1"/>
    <col min="9474" max="9474" width="4.85546875" style="5" customWidth="1"/>
    <col min="9475" max="9475" width="19.28515625" style="5" customWidth="1"/>
    <col min="9476" max="9476" width="13.42578125" style="5" customWidth="1"/>
    <col min="9477" max="9478" width="11" style="5" customWidth="1"/>
    <col min="9479" max="9479" width="13.28515625" style="5" customWidth="1"/>
    <col min="9480" max="9480" width="12.5703125" style="5" customWidth="1"/>
    <col min="9481" max="9482" width="13" style="5" customWidth="1"/>
    <col min="9483" max="9483" width="11.85546875" style="5" customWidth="1"/>
    <col min="9484" max="9485" width="12.5703125" style="5" customWidth="1"/>
    <col min="9486" max="9486" width="11.42578125" style="5" customWidth="1"/>
    <col min="9487" max="9487" width="11.28515625" style="5" customWidth="1"/>
    <col min="9488" max="9488" width="12.5703125" style="5" customWidth="1"/>
    <col min="9489" max="9489" width="12.28515625" style="5" customWidth="1"/>
    <col min="9490" max="9490" width="11.5703125" style="5" customWidth="1"/>
    <col min="9491" max="9491" width="14.28515625" style="5" customWidth="1"/>
    <col min="9492" max="9728" width="9.140625" style="5"/>
    <col min="9729" max="9729" width="12.42578125" style="5" customWidth="1"/>
    <col min="9730" max="9730" width="4.85546875" style="5" customWidth="1"/>
    <col min="9731" max="9731" width="19.28515625" style="5" customWidth="1"/>
    <col min="9732" max="9732" width="13.42578125" style="5" customWidth="1"/>
    <col min="9733" max="9734" width="11" style="5" customWidth="1"/>
    <col min="9735" max="9735" width="13.28515625" style="5" customWidth="1"/>
    <col min="9736" max="9736" width="12.5703125" style="5" customWidth="1"/>
    <col min="9737" max="9738" width="13" style="5" customWidth="1"/>
    <col min="9739" max="9739" width="11.85546875" style="5" customWidth="1"/>
    <col min="9740" max="9741" width="12.5703125" style="5" customWidth="1"/>
    <col min="9742" max="9742" width="11.42578125" style="5" customWidth="1"/>
    <col min="9743" max="9743" width="11.28515625" style="5" customWidth="1"/>
    <col min="9744" max="9744" width="12.5703125" style="5" customWidth="1"/>
    <col min="9745" max="9745" width="12.28515625" style="5" customWidth="1"/>
    <col min="9746" max="9746" width="11.5703125" style="5" customWidth="1"/>
    <col min="9747" max="9747" width="14.28515625" style="5" customWidth="1"/>
    <col min="9748" max="9984" width="9.140625" style="5"/>
    <col min="9985" max="9985" width="12.42578125" style="5" customWidth="1"/>
    <col min="9986" max="9986" width="4.85546875" style="5" customWidth="1"/>
    <col min="9987" max="9987" width="19.28515625" style="5" customWidth="1"/>
    <col min="9988" max="9988" width="13.42578125" style="5" customWidth="1"/>
    <col min="9989" max="9990" width="11" style="5" customWidth="1"/>
    <col min="9991" max="9991" width="13.28515625" style="5" customWidth="1"/>
    <col min="9992" max="9992" width="12.5703125" style="5" customWidth="1"/>
    <col min="9993" max="9994" width="13" style="5" customWidth="1"/>
    <col min="9995" max="9995" width="11.85546875" style="5" customWidth="1"/>
    <col min="9996" max="9997" width="12.5703125" style="5" customWidth="1"/>
    <col min="9998" max="9998" width="11.42578125" style="5" customWidth="1"/>
    <col min="9999" max="9999" width="11.28515625" style="5" customWidth="1"/>
    <col min="10000" max="10000" width="12.5703125" style="5" customWidth="1"/>
    <col min="10001" max="10001" width="12.28515625" style="5" customWidth="1"/>
    <col min="10002" max="10002" width="11.5703125" style="5" customWidth="1"/>
    <col min="10003" max="10003" width="14.28515625" style="5" customWidth="1"/>
    <col min="10004" max="10240" width="9.140625" style="5"/>
    <col min="10241" max="10241" width="12.42578125" style="5" customWidth="1"/>
    <col min="10242" max="10242" width="4.85546875" style="5" customWidth="1"/>
    <col min="10243" max="10243" width="19.28515625" style="5" customWidth="1"/>
    <col min="10244" max="10244" width="13.42578125" style="5" customWidth="1"/>
    <col min="10245" max="10246" width="11" style="5" customWidth="1"/>
    <col min="10247" max="10247" width="13.28515625" style="5" customWidth="1"/>
    <col min="10248" max="10248" width="12.5703125" style="5" customWidth="1"/>
    <col min="10249" max="10250" width="13" style="5" customWidth="1"/>
    <col min="10251" max="10251" width="11.85546875" style="5" customWidth="1"/>
    <col min="10252" max="10253" width="12.5703125" style="5" customWidth="1"/>
    <col min="10254" max="10254" width="11.42578125" style="5" customWidth="1"/>
    <col min="10255" max="10255" width="11.28515625" style="5" customWidth="1"/>
    <col min="10256" max="10256" width="12.5703125" style="5" customWidth="1"/>
    <col min="10257" max="10257" width="12.28515625" style="5" customWidth="1"/>
    <col min="10258" max="10258" width="11.5703125" style="5" customWidth="1"/>
    <col min="10259" max="10259" width="14.28515625" style="5" customWidth="1"/>
    <col min="10260" max="10496" width="9.140625" style="5"/>
    <col min="10497" max="10497" width="12.42578125" style="5" customWidth="1"/>
    <col min="10498" max="10498" width="4.85546875" style="5" customWidth="1"/>
    <col min="10499" max="10499" width="19.28515625" style="5" customWidth="1"/>
    <col min="10500" max="10500" width="13.42578125" style="5" customWidth="1"/>
    <col min="10501" max="10502" width="11" style="5" customWidth="1"/>
    <col min="10503" max="10503" width="13.28515625" style="5" customWidth="1"/>
    <col min="10504" max="10504" width="12.5703125" style="5" customWidth="1"/>
    <col min="10505" max="10506" width="13" style="5" customWidth="1"/>
    <col min="10507" max="10507" width="11.85546875" style="5" customWidth="1"/>
    <col min="10508" max="10509" width="12.5703125" style="5" customWidth="1"/>
    <col min="10510" max="10510" width="11.42578125" style="5" customWidth="1"/>
    <col min="10511" max="10511" width="11.28515625" style="5" customWidth="1"/>
    <col min="10512" max="10512" width="12.5703125" style="5" customWidth="1"/>
    <col min="10513" max="10513" width="12.28515625" style="5" customWidth="1"/>
    <col min="10514" max="10514" width="11.5703125" style="5" customWidth="1"/>
    <col min="10515" max="10515" width="14.28515625" style="5" customWidth="1"/>
    <col min="10516" max="10752" width="9.140625" style="5"/>
    <col min="10753" max="10753" width="12.42578125" style="5" customWidth="1"/>
    <col min="10754" max="10754" width="4.85546875" style="5" customWidth="1"/>
    <col min="10755" max="10755" width="19.28515625" style="5" customWidth="1"/>
    <col min="10756" max="10756" width="13.42578125" style="5" customWidth="1"/>
    <col min="10757" max="10758" width="11" style="5" customWidth="1"/>
    <col min="10759" max="10759" width="13.28515625" style="5" customWidth="1"/>
    <col min="10760" max="10760" width="12.5703125" style="5" customWidth="1"/>
    <col min="10761" max="10762" width="13" style="5" customWidth="1"/>
    <col min="10763" max="10763" width="11.85546875" style="5" customWidth="1"/>
    <col min="10764" max="10765" width="12.5703125" style="5" customWidth="1"/>
    <col min="10766" max="10766" width="11.42578125" style="5" customWidth="1"/>
    <col min="10767" max="10767" width="11.28515625" style="5" customWidth="1"/>
    <col min="10768" max="10768" width="12.5703125" style="5" customWidth="1"/>
    <col min="10769" max="10769" width="12.28515625" style="5" customWidth="1"/>
    <col min="10770" max="10770" width="11.5703125" style="5" customWidth="1"/>
    <col min="10771" max="10771" width="14.28515625" style="5" customWidth="1"/>
    <col min="10772" max="11008" width="9.140625" style="5"/>
    <col min="11009" max="11009" width="12.42578125" style="5" customWidth="1"/>
    <col min="11010" max="11010" width="4.85546875" style="5" customWidth="1"/>
    <col min="11011" max="11011" width="19.28515625" style="5" customWidth="1"/>
    <col min="11012" max="11012" width="13.42578125" style="5" customWidth="1"/>
    <col min="11013" max="11014" width="11" style="5" customWidth="1"/>
    <col min="11015" max="11015" width="13.28515625" style="5" customWidth="1"/>
    <col min="11016" max="11016" width="12.5703125" style="5" customWidth="1"/>
    <col min="11017" max="11018" width="13" style="5" customWidth="1"/>
    <col min="11019" max="11019" width="11.85546875" style="5" customWidth="1"/>
    <col min="11020" max="11021" width="12.5703125" style="5" customWidth="1"/>
    <col min="11022" max="11022" width="11.42578125" style="5" customWidth="1"/>
    <col min="11023" max="11023" width="11.28515625" style="5" customWidth="1"/>
    <col min="11024" max="11024" width="12.5703125" style="5" customWidth="1"/>
    <col min="11025" max="11025" width="12.28515625" style="5" customWidth="1"/>
    <col min="11026" max="11026" width="11.5703125" style="5" customWidth="1"/>
    <col min="11027" max="11027" width="14.28515625" style="5" customWidth="1"/>
    <col min="11028" max="11264" width="9.140625" style="5"/>
    <col min="11265" max="11265" width="12.42578125" style="5" customWidth="1"/>
    <col min="11266" max="11266" width="4.85546875" style="5" customWidth="1"/>
    <col min="11267" max="11267" width="19.28515625" style="5" customWidth="1"/>
    <col min="11268" max="11268" width="13.42578125" style="5" customWidth="1"/>
    <col min="11269" max="11270" width="11" style="5" customWidth="1"/>
    <col min="11271" max="11271" width="13.28515625" style="5" customWidth="1"/>
    <col min="11272" max="11272" width="12.5703125" style="5" customWidth="1"/>
    <col min="11273" max="11274" width="13" style="5" customWidth="1"/>
    <col min="11275" max="11275" width="11.85546875" style="5" customWidth="1"/>
    <col min="11276" max="11277" width="12.5703125" style="5" customWidth="1"/>
    <col min="11278" max="11278" width="11.42578125" style="5" customWidth="1"/>
    <col min="11279" max="11279" width="11.28515625" style="5" customWidth="1"/>
    <col min="11280" max="11280" width="12.5703125" style="5" customWidth="1"/>
    <col min="11281" max="11281" width="12.28515625" style="5" customWidth="1"/>
    <col min="11282" max="11282" width="11.5703125" style="5" customWidth="1"/>
    <col min="11283" max="11283" width="14.28515625" style="5" customWidth="1"/>
    <col min="11284" max="11520" width="9.140625" style="5"/>
    <col min="11521" max="11521" width="12.42578125" style="5" customWidth="1"/>
    <col min="11522" max="11522" width="4.85546875" style="5" customWidth="1"/>
    <col min="11523" max="11523" width="19.28515625" style="5" customWidth="1"/>
    <col min="11524" max="11524" width="13.42578125" style="5" customWidth="1"/>
    <col min="11525" max="11526" width="11" style="5" customWidth="1"/>
    <col min="11527" max="11527" width="13.28515625" style="5" customWidth="1"/>
    <col min="11528" max="11528" width="12.5703125" style="5" customWidth="1"/>
    <col min="11529" max="11530" width="13" style="5" customWidth="1"/>
    <col min="11531" max="11531" width="11.85546875" style="5" customWidth="1"/>
    <col min="11532" max="11533" width="12.5703125" style="5" customWidth="1"/>
    <col min="11534" max="11534" width="11.42578125" style="5" customWidth="1"/>
    <col min="11535" max="11535" width="11.28515625" style="5" customWidth="1"/>
    <col min="11536" max="11536" width="12.5703125" style="5" customWidth="1"/>
    <col min="11537" max="11537" width="12.28515625" style="5" customWidth="1"/>
    <col min="11538" max="11538" width="11.5703125" style="5" customWidth="1"/>
    <col min="11539" max="11539" width="14.28515625" style="5" customWidth="1"/>
    <col min="11540" max="11776" width="9.140625" style="5"/>
    <col min="11777" max="11777" width="12.42578125" style="5" customWidth="1"/>
    <col min="11778" max="11778" width="4.85546875" style="5" customWidth="1"/>
    <col min="11779" max="11779" width="19.28515625" style="5" customWidth="1"/>
    <col min="11780" max="11780" width="13.42578125" style="5" customWidth="1"/>
    <col min="11781" max="11782" width="11" style="5" customWidth="1"/>
    <col min="11783" max="11783" width="13.28515625" style="5" customWidth="1"/>
    <col min="11784" max="11784" width="12.5703125" style="5" customWidth="1"/>
    <col min="11785" max="11786" width="13" style="5" customWidth="1"/>
    <col min="11787" max="11787" width="11.85546875" style="5" customWidth="1"/>
    <col min="11788" max="11789" width="12.5703125" style="5" customWidth="1"/>
    <col min="11790" max="11790" width="11.42578125" style="5" customWidth="1"/>
    <col min="11791" max="11791" width="11.28515625" style="5" customWidth="1"/>
    <col min="11792" max="11792" width="12.5703125" style="5" customWidth="1"/>
    <col min="11793" max="11793" width="12.28515625" style="5" customWidth="1"/>
    <col min="11794" max="11794" width="11.5703125" style="5" customWidth="1"/>
    <col min="11795" max="11795" width="14.28515625" style="5" customWidth="1"/>
    <col min="11796" max="12032" width="9.140625" style="5"/>
    <col min="12033" max="12033" width="12.42578125" style="5" customWidth="1"/>
    <col min="12034" max="12034" width="4.85546875" style="5" customWidth="1"/>
    <col min="12035" max="12035" width="19.28515625" style="5" customWidth="1"/>
    <col min="12036" max="12036" width="13.42578125" style="5" customWidth="1"/>
    <col min="12037" max="12038" width="11" style="5" customWidth="1"/>
    <col min="12039" max="12039" width="13.28515625" style="5" customWidth="1"/>
    <col min="12040" max="12040" width="12.5703125" style="5" customWidth="1"/>
    <col min="12041" max="12042" width="13" style="5" customWidth="1"/>
    <col min="12043" max="12043" width="11.85546875" style="5" customWidth="1"/>
    <col min="12044" max="12045" width="12.5703125" style="5" customWidth="1"/>
    <col min="12046" max="12046" width="11.42578125" style="5" customWidth="1"/>
    <col min="12047" max="12047" width="11.28515625" style="5" customWidth="1"/>
    <col min="12048" max="12048" width="12.5703125" style="5" customWidth="1"/>
    <col min="12049" max="12049" width="12.28515625" style="5" customWidth="1"/>
    <col min="12050" max="12050" width="11.5703125" style="5" customWidth="1"/>
    <col min="12051" max="12051" width="14.28515625" style="5" customWidth="1"/>
    <col min="12052" max="12288" width="9.140625" style="5"/>
    <col min="12289" max="12289" width="12.42578125" style="5" customWidth="1"/>
    <col min="12290" max="12290" width="4.85546875" style="5" customWidth="1"/>
    <col min="12291" max="12291" width="19.28515625" style="5" customWidth="1"/>
    <col min="12292" max="12292" width="13.42578125" style="5" customWidth="1"/>
    <col min="12293" max="12294" width="11" style="5" customWidth="1"/>
    <col min="12295" max="12295" width="13.28515625" style="5" customWidth="1"/>
    <col min="12296" max="12296" width="12.5703125" style="5" customWidth="1"/>
    <col min="12297" max="12298" width="13" style="5" customWidth="1"/>
    <col min="12299" max="12299" width="11.85546875" style="5" customWidth="1"/>
    <col min="12300" max="12301" width="12.5703125" style="5" customWidth="1"/>
    <col min="12302" max="12302" width="11.42578125" style="5" customWidth="1"/>
    <col min="12303" max="12303" width="11.28515625" style="5" customWidth="1"/>
    <col min="12304" max="12304" width="12.5703125" style="5" customWidth="1"/>
    <col min="12305" max="12305" width="12.28515625" style="5" customWidth="1"/>
    <col min="12306" max="12306" width="11.5703125" style="5" customWidth="1"/>
    <col min="12307" max="12307" width="14.28515625" style="5" customWidth="1"/>
    <col min="12308" max="12544" width="9.140625" style="5"/>
    <col min="12545" max="12545" width="12.42578125" style="5" customWidth="1"/>
    <col min="12546" max="12546" width="4.85546875" style="5" customWidth="1"/>
    <col min="12547" max="12547" width="19.28515625" style="5" customWidth="1"/>
    <col min="12548" max="12548" width="13.42578125" style="5" customWidth="1"/>
    <col min="12549" max="12550" width="11" style="5" customWidth="1"/>
    <col min="12551" max="12551" width="13.28515625" style="5" customWidth="1"/>
    <col min="12552" max="12552" width="12.5703125" style="5" customWidth="1"/>
    <col min="12553" max="12554" width="13" style="5" customWidth="1"/>
    <col min="12555" max="12555" width="11.85546875" style="5" customWidth="1"/>
    <col min="12556" max="12557" width="12.5703125" style="5" customWidth="1"/>
    <col min="12558" max="12558" width="11.42578125" style="5" customWidth="1"/>
    <col min="12559" max="12559" width="11.28515625" style="5" customWidth="1"/>
    <col min="12560" max="12560" width="12.5703125" style="5" customWidth="1"/>
    <col min="12561" max="12561" width="12.28515625" style="5" customWidth="1"/>
    <col min="12562" max="12562" width="11.5703125" style="5" customWidth="1"/>
    <col min="12563" max="12563" width="14.28515625" style="5" customWidth="1"/>
    <col min="12564" max="12800" width="9.140625" style="5"/>
    <col min="12801" max="12801" width="12.42578125" style="5" customWidth="1"/>
    <col min="12802" max="12802" width="4.85546875" style="5" customWidth="1"/>
    <col min="12803" max="12803" width="19.28515625" style="5" customWidth="1"/>
    <col min="12804" max="12804" width="13.42578125" style="5" customWidth="1"/>
    <col min="12805" max="12806" width="11" style="5" customWidth="1"/>
    <col min="12807" max="12807" width="13.28515625" style="5" customWidth="1"/>
    <col min="12808" max="12808" width="12.5703125" style="5" customWidth="1"/>
    <col min="12809" max="12810" width="13" style="5" customWidth="1"/>
    <col min="12811" max="12811" width="11.85546875" style="5" customWidth="1"/>
    <col min="12812" max="12813" width="12.5703125" style="5" customWidth="1"/>
    <col min="12814" max="12814" width="11.42578125" style="5" customWidth="1"/>
    <col min="12815" max="12815" width="11.28515625" style="5" customWidth="1"/>
    <col min="12816" max="12816" width="12.5703125" style="5" customWidth="1"/>
    <col min="12817" max="12817" width="12.28515625" style="5" customWidth="1"/>
    <col min="12818" max="12818" width="11.5703125" style="5" customWidth="1"/>
    <col min="12819" max="12819" width="14.28515625" style="5" customWidth="1"/>
    <col min="12820" max="13056" width="9.140625" style="5"/>
    <col min="13057" max="13057" width="12.42578125" style="5" customWidth="1"/>
    <col min="13058" max="13058" width="4.85546875" style="5" customWidth="1"/>
    <col min="13059" max="13059" width="19.28515625" style="5" customWidth="1"/>
    <col min="13060" max="13060" width="13.42578125" style="5" customWidth="1"/>
    <col min="13061" max="13062" width="11" style="5" customWidth="1"/>
    <col min="13063" max="13063" width="13.28515625" style="5" customWidth="1"/>
    <col min="13064" max="13064" width="12.5703125" style="5" customWidth="1"/>
    <col min="13065" max="13066" width="13" style="5" customWidth="1"/>
    <col min="13067" max="13067" width="11.85546875" style="5" customWidth="1"/>
    <col min="13068" max="13069" width="12.5703125" style="5" customWidth="1"/>
    <col min="13070" max="13070" width="11.42578125" style="5" customWidth="1"/>
    <col min="13071" max="13071" width="11.28515625" style="5" customWidth="1"/>
    <col min="13072" max="13072" width="12.5703125" style="5" customWidth="1"/>
    <col min="13073" max="13073" width="12.28515625" style="5" customWidth="1"/>
    <col min="13074" max="13074" width="11.5703125" style="5" customWidth="1"/>
    <col min="13075" max="13075" width="14.28515625" style="5" customWidth="1"/>
    <col min="13076" max="13312" width="9.140625" style="5"/>
    <col min="13313" max="13313" width="12.42578125" style="5" customWidth="1"/>
    <col min="13314" max="13314" width="4.85546875" style="5" customWidth="1"/>
    <col min="13315" max="13315" width="19.28515625" style="5" customWidth="1"/>
    <col min="13316" max="13316" width="13.42578125" style="5" customWidth="1"/>
    <col min="13317" max="13318" width="11" style="5" customWidth="1"/>
    <col min="13319" max="13319" width="13.28515625" style="5" customWidth="1"/>
    <col min="13320" max="13320" width="12.5703125" style="5" customWidth="1"/>
    <col min="13321" max="13322" width="13" style="5" customWidth="1"/>
    <col min="13323" max="13323" width="11.85546875" style="5" customWidth="1"/>
    <col min="13324" max="13325" width="12.5703125" style="5" customWidth="1"/>
    <col min="13326" max="13326" width="11.42578125" style="5" customWidth="1"/>
    <col min="13327" max="13327" width="11.28515625" style="5" customWidth="1"/>
    <col min="13328" max="13328" width="12.5703125" style="5" customWidth="1"/>
    <col min="13329" max="13329" width="12.28515625" style="5" customWidth="1"/>
    <col min="13330" max="13330" width="11.5703125" style="5" customWidth="1"/>
    <col min="13331" max="13331" width="14.28515625" style="5" customWidth="1"/>
    <col min="13332" max="13568" width="9.140625" style="5"/>
    <col min="13569" max="13569" width="12.42578125" style="5" customWidth="1"/>
    <col min="13570" max="13570" width="4.85546875" style="5" customWidth="1"/>
    <col min="13571" max="13571" width="19.28515625" style="5" customWidth="1"/>
    <col min="13572" max="13572" width="13.42578125" style="5" customWidth="1"/>
    <col min="13573" max="13574" width="11" style="5" customWidth="1"/>
    <col min="13575" max="13575" width="13.28515625" style="5" customWidth="1"/>
    <col min="13576" max="13576" width="12.5703125" style="5" customWidth="1"/>
    <col min="13577" max="13578" width="13" style="5" customWidth="1"/>
    <col min="13579" max="13579" width="11.85546875" style="5" customWidth="1"/>
    <col min="13580" max="13581" width="12.5703125" style="5" customWidth="1"/>
    <col min="13582" max="13582" width="11.42578125" style="5" customWidth="1"/>
    <col min="13583" max="13583" width="11.28515625" style="5" customWidth="1"/>
    <col min="13584" max="13584" width="12.5703125" style="5" customWidth="1"/>
    <col min="13585" max="13585" width="12.28515625" style="5" customWidth="1"/>
    <col min="13586" max="13586" width="11.5703125" style="5" customWidth="1"/>
    <col min="13587" max="13587" width="14.28515625" style="5" customWidth="1"/>
    <col min="13588" max="13824" width="9.140625" style="5"/>
    <col min="13825" max="13825" width="12.42578125" style="5" customWidth="1"/>
    <col min="13826" max="13826" width="4.85546875" style="5" customWidth="1"/>
    <col min="13827" max="13827" width="19.28515625" style="5" customWidth="1"/>
    <col min="13828" max="13828" width="13.42578125" style="5" customWidth="1"/>
    <col min="13829" max="13830" width="11" style="5" customWidth="1"/>
    <col min="13831" max="13831" width="13.28515625" style="5" customWidth="1"/>
    <col min="13832" max="13832" width="12.5703125" style="5" customWidth="1"/>
    <col min="13833" max="13834" width="13" style="5" customWidth="1"/>
    <col min="13835" max="13835" width="11.85546875" style="5" customWidth="1"/>
    <col min="13836" max="13837" width="12.5703125" style="5" customWidth="1"/>
    <col min="13838" max="13838" width="11.42578125" style="5" customWidth="1"/>
    <col min="13839" max="13839" width="11.28515625" style="5" customWidth="1"/>
    <col min="13840" max="13840" width="12.5703125" style="5" customWidth="1"/>
    <col min="13841" max="13841" width="12.28515625" style="5" customWidth="1"/>
    <col min="13842" max="13842" width="11.5703125" style="5" customWidth="1"/>
    <col min="13843" max="13843" width="14.28515625" style="5" customWidth="1"/>
    <col min="13844" max="14080" width="9.140625" style="5"/>
    <col min="14081" max="14081" width="12.42578125" style="5" customWidth="1"/>
    <col min="14082" max="14082" width="4.85546875" style="5" customWidth="1"/>
    <col min="14083" max="14083" width="19.28515625" style="5" customWidth="1"/>
    <col min="14084" max="14084" width="13.42578125" style="5" customWidth="1"/>
    <col min="14085" max="14086" width="11" style="5" customWidth="1"/>
    <col min="14087" max="14087" width="13.28515625" style="5" customWidth="1"/>
    <col min="14088" max="14088" width="12.5703125" style="5" customWidth="1"/>
    <col min="14089" max="14090" width="13" style="5" customWidth="1"/>
    <col min="14091" max="14091" width="11.85546875" style="5" customWidth="1"/>
    <col min="14092" max="14093" width="12.5703125" style="5" customWidth="1"/>
    <col min="14094" max="14094" width="11.42578125" style="5" customWidth="1"/>
    <col min="14095" max="14095" width="11.28515625" style="5" customWidth="1"/>
    <col min="14096" max="14096" width="12.5703125" style="5" customWidth="1"/>
    <col min="14097" max="14097" width="12.28515625" style="5" customWidth="1"/>
    <col min="14098" max="14098" width="11.5703125" style="5" customWidth="1"/>
    <col min="14099" max="14099" width="14.28515625" style="5" customWidth="1"/>
    <col min="14100" max="14336" width="9.140625" style="5"/>
    <col min="14337" max="14337" width="12.42578125" style="5" customWidth="1"/>
    <col min="14338" max="14338" width="4.85546875" style="5" customWidth="1"/>
    <col min="14339" max="14339" width="19.28515625" style="5" customWidth="1"/>
    <col min="14340" max="14340" width="13.42578125" style="5" customWidth="1"/>
    <col min="14341" max="14342" width="11" style="5" customWidth="1"/>
    <col min="14343" max="14343" width="13.28515625" style="5" customWidth="1"/>
    <col min="14344" max="14344" width="12.5703125" style="5" customWidth="1"/>
    <col min="14345" max="14346" width="13" style="5" customWidth="1"/>
    <col min="14347" max="14347" width="11.85546875" style="5" customWidth="1"/>
    <col min="14348" max="14349" width="12.5703125" style="5" customWidth="1"/>
    <col min="14350" max="14350" width="11.42578125" style="5" customWidth="1"/>
    <col min="14351" max="14351" width="11.28515625" style="5" customWidth="1"/>
    <col min="14352" max="14352" width="12.5703125" style="5" customWidth="1"/>
    <col min="14353" max="14353" width="12.28515625" style="5" customWidth="1"/>
    <col min="14354" max="14354" width="11.5703125" style="5" customWidth="1"/>
    <col min="14355" max="14355" width="14.28515625" style="5" customWidth="1"/>
    <col min="14356" max="14592" width="9.140625" style="5"/>
    <col min="14593" max="14593" width="12.42578125" style="5" customWidth="1"/>
    <col min="14594" max="14594" width="4.85546875" style="5" customWidth="1"/>
    <col min="14595" max="14595" width="19.28515625" style="5" customWidth="1"/>
    <col min="14596" max="14596" width="13.42578125" style="5" customWidth="1"/>
    <col min="14597" max="14598" width="11" style="5" customWidth="1"/>
    <col min="14599" max="14599" width="13.28515625" style="5" customWidth="1"/>
    <col min="14600" max="14600" width="12.5703125" style="5" customWidth="1"/>
    <col min="14601" max="14602" width="13" style="5" customWidth="1"/>
    <col min="14603" max="14603" width="11.85546875" style="5" customWidth="1"/>
    <col min="14604" max="14605" width="12.5703125" style="5" customWidth="1"/>
    <col min="14606" max="14606" width="11.42578125" style="5" customWidth="1"/>
    <col min="14607" max="14607" width="11.28515625" style="5" customWidth="1"/>
    <col min="14608" max="14608" width="12.5703125" style="5" customWidth="1"/>
    <col min="14609" max="14609" width="12.28515625" style="5" customWidth="1"/>
    <col min="14610" max="14610" width="11.5703125" style="5" customWidth="1"/>
    <col min="14611" max="14611" width="14.28515625" style="5" customWidth="1"/>
    <col min="14612" max="14848" width="9.140625" style="5"/>
    <col min="14849" max="14849" width="12.42578125" style="5" customWidth="1"/>
    <col min="14850" max="14850" width="4.85546875" style="5" customWidth="1"/>
    <col min="14851" max="14851" width="19.28515625" style="5" customWidth="1"/>
    <col min="14852" max="14852" width="13.42578125" style="5" customWidth="1"/>
    <col min="14853" max="14854" width="11" style="5" customWidth="1"/>
    <col min="14855" max="14855" width="13.28515625" style="5" customWidth="1"/>
    <col min="14856" max="14856" width="12.5703125" style="5" customWidth="1"/>
    <col min="14857" max="14858" width="13" style="5" customWidth="1"/>
    <col min="14859" max="14859" width="11.85546875" style="5" customWidth="1"/>
    <col min="14860" max="14861" width="12.5703125" style="5" customWidth="1"/>
    <col min="14862" max="14862" width="11.42578125" style="5" customWidth="1"/>
    <col min="14863" max="14863" width="11.28515625" style="5" customWidth="1"/>
    <col min="14864" max="14864" width="12.5703125" style="5" customWidth="1"/>
    <col min="14865" max="14865" width="12.28515625" style="5" customWidth="1"/>
    <col min="14866" max="14866" width="11.5703125" style="5" customWidth="1"/>
    <col min="14867" max="14867" width="14.28515625" style="5" customWidth="1"/>
    <col min="14868" max="15104" width="9.140625" style="5"/>
    <col min="15105" max="15105" width="12.42578125" style="5" customWidth="1"/>
    <col min="15106" max="15106" width="4.85546875" style="5" customWidth="1"/>
    <col min="15107" max="15107" width="19.28515625" style="5" customWidth="1"/>
    <col min="15108" max="15108" width="13.42578125" style="5" customWidth="1"/>
    <col min="15109" max="15110" width="11" style="5" customWidth="1"/>
    <col min="15111" max="15111" width="13.28515625" style="5" customWidth="1"/>
    <col min="15112" max="15112" width="12.5703125" style="5" customWidth="1"/>
    <col min="15113" max="15114" width="13" style="5" customWidth="1"/>
    <col min="15115" max="15115" width="11.85546875" style="5" customWidth="1"/>
    <col min="15116" max="15117" width="12.5703125" style="5" customWidth="1"/>
    <col min="15118" max="15118" width="11.42578125" style="5" customWidth="1"/>
    <col min="15119" max="15119" width="11.28515625" style="5" customWidth="1"/>
    <col min="15120" max="15120" width="12.5703125" style="5" customWidth="1"/>
    <col min="15121" max="15121" width="12.28515625" style="5" customWidth="1"/>
    <col min="15122" max="15122" width="11.5703125" style="5" customWidth="1"/>
    <col min="15123" max="15123" width="14.28515625" style="5" customWidth="1"/>
    <col min="15124" max="15360" width="9.140625" style="5"/>
    <col min="15361" max="15361" width="12.42578125" style="5" customWidth="1"/>
    <col min="15362" max="15362" width="4.85546875" style="5" customWidth="1"/>
    <col min="15363" max="15363" width="19.28515625" style="5" customWidth="1"/>
    <col min="15364" max="15364" width="13.42578125" style="5" customWidth="1"/>
    <col min="15365" max="15366" width="11" style="5" customWidth="1"/>
    <col min="15367" max="15367" width="13.28515625" style="5" customWidth="1"/>
    <col min="15368" max="15368" width="12.5703125" style="5" customWidth="1"/>
    <col min="15369" max="15370" width="13" style="5" customWidth="1"/>
    <col min="15371" max="15371" width="11.85546875" style="5" customWidth="1"/>
    <col min="15372" max="15373" width="12.5703125" style="5" customWidth="1"/>
    <col min="15374" max="15374" width="11.42578125" style="5" customWidth="1"/>
    <col min="15375" max="15375" width="11.28515625" style="5" customWidth="1"/>
    <col min="15376" max="15376" width="12.5703125" style="5" customWidth="1"/>
    <col min="15377" max="15377" width="12.28515625" style="5" customWidth="1"/>
    <col min="15378" max="15378" width="11.5703125" style="5" customWidth="1"/>
    <col min="15379" max="15379" width="14.28515625" style="5" customWidth="1"/>
    <col min="15380" max="15616" width="9.140625" style="5"/>
    <col min="15617" max="15617" width="12.42578125" style="5" customWidth="1"/>
    <col min="15618" max="15618" width="4.85546875" style="5" customWidth="1"/>
    <col min="15619" max="15619" width="19.28515625" style="5" customWidth="1"/>
    <col min="15620" max="15620" width="13.42578125" style="5" customWidth="1"/>
    <col min="15621" max="15622" width="11" style="5" customWidth="1"/>
    <col min="15623" max="15623" width="13.28515625" style="5" customWidth="1"/>
    <col min="15624" max="15624" width="12.5703125" style="5" customWidth="1"/>
    <col min="15625" max="15626" width="13" style="5" customWidth="1"/>
    <col min="15627" max="15627" width="11.85546875" style="5" customWidth="1"/>
    <col min="15628" max="15629" width="12.5703125" style="5" customWidth="1"/>
    <col min="15630" max="15630" width="11.42578125" style="5" customWidth="1"/>
    <col min="15631" max="15631" width="11.28515625" style="5" customWidth="1"/>
    <col min="15632" max="15632" width="12.5703125" style="5" customWidth="1"/>
    <col min="15633" max="15633" width="12.28515625" style="5" customWidth="1"/>
    <col min="15634" max="15634" width="11.5703125" style="5" customWidth="1"/>
    <col min="15635" max="15635" width="14.28515625" style="5" customWidth="1"/>
    <col min="15636" max="15872" width="9.140625" style="5"/>
    <col min="15873" max="15873" width="12.42578125" style="5" customWidth="1"/>
    <col min="15874" max="15874" width="4.85546875" style="5" customWidth="1"/>
    <col min="15875" max="15875" width="19.28515625" style="5" customWidth="1"/>
    <col min="15876" max="15876" width="13.42578125" style="5" customWidth="1"/>
    <col min="15877" max="15878" width="11" style="5" customWidth="1"/>
    <col min="15879" max="15879" width="13.28515625" style="5" customWidth="1"/>
    <col min="15880" max="15880" width="12.5703125" style="5" customWidth="1"/>
    <col min="15881" max="15882" width="13" style="5" customWidth="1"/>
    <col min="15883" max="15883" width="11.85546875" style="5" customWidth="1"/>
    <col min="15884" max="15885" width="12.5703125" style="5" customWidth="1"/>
    <col min="15886" max="15886" width="11.42578125" style="5" customWidth="1"/>
    <col min="15887" max="15887" width="11.28515625" style="5" customWidth="1"/>
    <col min="15888" max="15888" width="12.5703125" style="5" customWidth="1"/>
    <col min="15889" max="15889" width="12.28515625" style="5" customWidth="1"/>
    <col min="15890" max="15890" width="11.5703125" style="5" customWidth="1"/>
    <col min="15891" max="15891" width="14.28515625" style="5" customWidth="1"/>
    <col min="15892" max="16128" width="9.140625" style="5"/>
    <col min="16129" max="16129" width="12.42578125" style="5" customWidth="1"/>
    <col min="16130" max="16130" width="4.85546875" style="5" customWidth="1"/>
    <col min="16131" max="16131" width="19.28515625" style="5" customWidth="1"/>
    <col min="16132" max="16132" width="13.42578125" style="5" customWidth="1"/>
    <col min="16133" max="16134" width="11" style="5" customWidth="1"/>
    <col min="16135" max="16135" width="13.28515625" style="5" customWidth="1"/>
    <col min="16136" max="16136" width="12.5703125" style="5" customWidth="1"/>
    <col min="16137" max="16138" width="13" style="5" customWidth="1"/>
    <col min="16139" max="16139" width="11.85546875" style="5" customWidth="1"/>
    <col min="16140" max="16141" width="12.5703125" style="5" customWidth="1"/>
    <col min="16142" max="16142" width="11.42578125" style="5" customWidth="1"/>
    <col min="16143" max="16143" width="11.28515625" style="5" customWidth="1"/>
    <col min="16144" max="16144" width="12.5703125" style="5" customWidth="1"/>
    <col min="16145" max="16145" width="12.28515625" style="5" customWidth="1"/>
    <col min="16146" max="16146" width="11.5703125" style="5" customWidth="1"/>
    <col min="16147" max="16147" width="14.28515625" style="5" customWidth="1"/>
    <col min="16148" max="16384" width="9.140625" style="5"/>
  </cols>
  <sheetData>
    <row r="1" spans="1:33" ht="39.75" customHeight="1" thickBot="1">
      <c r="A1" s="1" t="s">
        <v>0</v>
      </c>
      <c r="B1" s="1"/>
      <c r="C1" s="2"/>
      <c r="D1" s="2"/>
      <c r="E1" s="2"/>
      <c r="F1" s="2"/>
      <c r="G1" s="2"/>
      <c r="H1" s="2"/>
      <c r="I1" s="2"/>
      <c r="J1" s="2"/>
      <c r="K1" s="3"/>
      <c r="L1" s="3"/>
      <c r="M1" s="3"/>
      <c r="N1" s="3"/>
      <c r="O1" s="3"/>
      <c r="P1" s="3"/>
      <c r="Q1" s="3"/>
      <c r="R1" s="3"/>
      <c r="S1" s="3"/>
    </row>
    <row r="2" spans="1:33" ht="24.75" customHeight="1">
      <c r="A2" s="6" t="s">
        <v>1</v>
      </c>
      <c r="B2" s="7" t="s">
        <v>2</v>
      </c>
      <c r="C2" s="8"/>
      <c r="D2" s="9" t="s">
        <v>3</v>
      </c>
      <c r="E2" s="10"/>
      <c r="F2" s="11"/>
      <c r="G2" s="12" t="s">
        <v>4</v>
      </c>
      <c r="H2" s="13"/>
      <c r="I2" s="14"/>
      <c r="J2" s="15" t="s">
        <v>5</v>
      </c>
      <c r="K2" s="16"/>
      <c r="L2" s="17"/>
      <c r="M2" s="18" t="s">
        <v>6</v>
      </c>
      <c r="N2" s="19"/>
      <c r="O2" s="20"/>
      <c r="P2" s="21" t="s">
        <v>7</v>
      </c>
      <c r="Q2" s="22"/>
      <c r="R2" s="23"/>
      <c r="S2" s="24"/>
      <c r="T2" s="25"/>
      <c r="AB2" s="4"/>
      <c r="AC2" s="4"/>
      <c r="AD2" s="4"/>
      <c r="AE2" s="4"/>
      <c r="AF2" s="4"/>
      <c r="AG2" s="4"/>
    </row>
    <row r="3" spans="1:33" ht="51.75" customHeight="1">
      <c r="A3" s="26"/>
      <c r="B3" s="27"/>
      <c r="C3" s="28"/>
      <c r="D3" s="29" t="s">
        <v>8</v>
      </c>
      <c r="E3" s="30" t="s">
        <v>9</v>
      </c>
      <c r="F3" s="31" t="s">
        <v>10</v>
      </c>
      <c r="G3" s="29" t="s">
        <v>8</v>
      </c>
      <c r="H3" s="32" t="s">
        <v>9</v>
      </c>
      <c r="I3" s="33" t="s">
        <v>10</v>
      </c>
      <c r="J3" s="29" t="s">
        <v>8</v>
      </c>
      <c r="K3" s="34" t="s">
        <v>9</v>
      </c>
      <c r="L3" s="35" t="s">
        <v>10</v>
      </c>
      <c r="M3" s="29" t="s">
        <v>8</v>
      </c>
      <c r="N3" s="36" t="s">
        <v>9</v>
      </c>
      <c r="O3" s="37" t="s">
        <v>10</v>
      </c>
      <c r="P3" s="29" t="s">
        <v>8</v>
      </c>
      <c r="Q3" s="38" t="s">
        <v>9</v>
      </c>
      <c r="R3" s="39" t="s">
        <v>10</v>
      </c>
      <c r="S3" s="24"/>
      <c r="T3" s="25"/>
      <c r="AB3" s="4"/>
      <c r="AC3" s="4"/>
      <c r="AD3" s="4"/>
      <c r="AE3" s="4"/>
      <c r="AF3" s="4"/>
      <c r="AG3" s="4"/>
    </row>
    <row r="4" spans="1:33" ht="18.75" customHeight="1" thickBot="1">
      <c r="A4" s="26"/>
      <c r="B4" s="40"/>
      <c r="C4" s="41"/>
      <c r="D4" s="42" t="s">
        <v>11</v>
      </c>
      <c r="E4" s="43" t="s">
        <v>12</v>
      </c>
      <c r="F4" s="44" t="s">
        <v>13</v>
      </c>
      <c r="G4" s="42" t="s">
        <v>14</v>
      </c>
      <c r="H4" s="45" t="s">
        <v>15</v>
      </c>
      <c r="I4" s="46" t="s">
        <v>16</v>
      </c>
      <c r="J4" s="42" t="s">
        <v>17</v>
      </c>
      <c r="K4" s="47" t="s">
        <v>18</v>
      </c>
      <c r="L4" s="48" t="s">
        <v>19</v>
      </c>
      <c r="M4" s="42" t="s">
        <v>20</v>
      </c>
      <c r="N4" s="49" t="s">
        <v>21</v>
      </c>
      <c r="O4" s="50" t="s">
        <v>22</v>
      </c>
      <c r="P4" s="42" t="s">
        <v>23</v>
      </c>
      <c r="Q4" s="51" t="s">
        <v>24</v>
      </c>
      <c r="R4" s="52" t="s">
        <v>25</v>
      </c>
      <c r="S4" s="24"/>
      <c r="T4" s="25"/>
      <c r="AB4" s="4"/>
      <c r="AC4" s="4"/>
      <c r="AD4" s="4"/>
      <c r="AE4" s="4"/>
      <c r="AF4" s="4"/>
      <c r="AG4" s="4"/>
    </row>
    <row r="5" spans="1:33" ht="21.95" customHeight="1" thickBot="1">
      <c r="A5" s="26"/>
      <c r="B5" s="53" t="s">
        <v>26</v>
      </c>
      <c r="C5" s="54"/>
      <c r="D5" s="55">
        <v>10</v>
      </c>
      <c r="E5" s="56"/>
      <c r="F5" s="57">
        <f>D5+E5</f>
        <v>10</v>
      </c>
      <c r="G5" s="58">
        <v>57</v>
      </c>
      <c r="H5" s="59"/>
      <c r="I5" s="60">
        <f>G5+H5</f>
        <v>57</v>
      </c>
      <c r="J5" s="58"/>
      <c r="K5" s="61"/>
      <c r="L5" s="62">
        <f>J5+K5</f>
        <v>0</v>
      </c>
      <c r="M5" s="58"/>
      <c r="N5" s="63"/>
      <c r="O5" s="64">
        <f>M5+N5</f>
        <v>0</v>
      </c>
      <c r="P5" s="65">
        <f t="shared" ref="P5:R9" si="0">D5+G5+J5+M5</f>
        <v>67</v>
      </c>
      <c r="Q5" s="66">
        <f t="shared" si="0"/>
        <v>0</v>
      </c>
      <c r="R5" s="67">
        <f t="shared" si="0"/>
        <v>67</v>
      </c>
      <c r="S5" s="68"/>
      <c r="T5" s="25"/>
      <c r="AB5" s="4"/>
      <c r="AC5" s="4"/>
      <c r="AD5" s="4"/>
      <c r="AE5" s="4"/>
      <c r="AF5" s="4"/>
      <c r="AG5" s="4"/>
    </row>
    <row r="6" spans="1:33" ht="26.25" customHeight="1" thickTop="1">
      <c r="A6" s="26"/>
      <c r="B6" s="69" t="s">
        <v>27</v>
      </c>
      <c r="C6" s="70"/>
      <c r="D6" s="71"/>
      <c r="E6" s="72"/>
      <c r="F6" s="73">
        <f>D6+E6</f>
        <v>0</v>
      </c>
      <c r="G6" s="71"/>
      <c r="H6" s="74"/>
      <c r="I6" s="75">
        <f>G6+H6</f>
        <v>0</v>
      </c>
      <c r="J6" s="71"/>
      <c r="K6" s="76"/>
      <c r="L6" s="77">
        <f>J6+K6</f>
        <v>0</v>
      </c>
      <c r="M6" s="71"/>
      <c r="N6" s="78"/>
      <c r="O6" s="79">
        <f>M6+N6</f>
        <v>0</v>
      </c>
      <c r="P6" s="80">
        <f t="shared" si="0"/>
        <v>0</v>
      </c>
      <c r="Q6" s="81">
        <f t="shared" si="0"/>
        <v>0</v>
      </c>
      <c r="R6" s="82">
        <f t="shared" si="0"/>
        <v>0</v>
      </c>
      <c r="S6" s="68"/>
      <c r="T6" s="25"/>
      <c r="AB6" s="4"/>
      <c r="AC6" s="4"/>
      <c r="AD6" s="4"/>
      <c r="AE6" s="4"/>
      <c r="AF6" s="4"/>
      <c r="AG6" s="4"/>
    </row>
    <row r="7" spans="1:33" ht="21.95" customHeight="1">
      <c r="A7" s="26"/>
      <c r="B7" s="83" t="s">
        <v>28</v>
      </c>
      <c r="C7" s="84"/>
      <c r="D7" s="85">
        <v>2</v>
      </c>
      <c r="E7" s="72"/>
      <c r="F7" s="86">
        <f>D7+E7</f>
        <v>2</v>
      </c>
      <c r="G7" s="85">
        <v>4</v>
      </c>
      <c r="H7" s="74"/>
      <c r="I7" s="75">
        <f>G7+H7</f>
        <v>4</v>
      </c>
      <c r="J7" s="85"/>
      <c r="K7" s="76"/>
      <c r="L7" s="77">
        <f>J7+K7</f>
        <v>0</v>
      </c>
      <c r="M7" s="85"/>
      <c r="N7" s="78"/>
      <c r="O7" s="79">
        <f>M7+N7</f>
        <v>0</v>
      </c>
      <c r="P7" s="87">
        <f t="shared" si="0"/>
        <v>6</v>
      </c>
      <c r="Q7" s="81">
        <f t="shared" si="0"/>
        <v>0</v>
      </c>
      <c r="R7" s="82">
        <f t="shared" si="0"/>
        <v>6</v>
      </c>
      <c r="S7" s="68"/>
      <c r="T7" s="25"/>
      <c r="AB7" s="4"/>
      <c r="AC7" s="4"/>
      <c r="AD7" s="4"/>
      <c r="AE7" s="4"/>
      <c r="AF7" s="4"/>
      <c r="AG7" s="4"/>
    </row>
    <row r="8" spans="1:33" ht="21.95" customHeight="1">
      <c r="A8" s="26"/>
      <c r="B8" s="69" t="s">
        <v>29</v>
      </c>
      <c r="C8" s="70"/>
      <c r="D8" s="71"/>
      <c r="E8" s="72"/>
      <c r="F8" s="86">
        <f>D8+E8</f>
        <v>0</v>
      </c>
      <c r="G8" s="71"/>
      <c r="H8" s="74"/>
      <c r="I8" s="75">
        <f>G8+H8</f>
        <v>0</v>
      </c>
      <c r="J8" s="71"/>
      <c r="K8" s="76"/>
      <c r="L8" s="77">
        <f>J8+K8</f>
        <v>0</v>
      </c>
      <c r="M8" s="71"/>
      <c r="N8" s="78"/>
      <c r="O8" s="79">
        <f>M8+N8</f>
        <v>0</v>
      </c>
      <c r="P8" s="80">
        <f t="shared" si="0"/>
        <v>0</v>
      </c>
      <c r="Q8" s="81">
        <f t="shared" si="0"/>
        <v>0</v>
      </c>
      <c r="R8" s="82">
        <f t="shared" si="0"/>
        <v>0</v>
      </c>
      <c r="S8" s="68"/>
      <c r="T8" s="25"/>
      <c r="AB8" s="4"/>
      <c r="AC8" s="4"/>
      <c r="AD8" s="4"/>
      <c r="AE8" s="4"/>
      <c r="AF8" s="4"/>
      <c r="AG8" s="4"/>
    </row>
    <row r="9" spans="1:33" ht="21.95" customHeight="1" thickBot="1">
      <c r="A9" s="26"/>
      <c r="B9" s="69" t="s">
        <v>30</v>
      </c>
      <c r="C9" s="70"/>
      <c r="D9" s="88"/>
      <c r="E9" s="89"/>
      <c r="F9" s="90"/>
      <c r="G9" s="71">
        <v>0</v>
      </c>
      <c r="H9" s="91"/>
      <c r="I9" s="92">
        <f>G9+H9</f>
        <v>0</v>
      </c>
      <c r="J9" s="71"/>
      <c r="K9" s="93"/>
      <c r="L9" s="94">
        <f>J9+K9</f>
        <v>0</v>
      </c>
      <c r="M9" s="71"/>
      <c r="N9" s="95"/>
      <c r="O9" s="96">
        <f>M9+N9</f>
        <v>0</v>
      </c>
      <c r="P9" s="80">
        <f t="shared" si="0"/>
        <v>0</v>
      </c>
      <c r="Q9" s="97">
        <f t="shared" si="0"/>
        <v>0</v>
      </c>
      <c r="R9" s="98">
        <f t="shared" si="0"/>
        <v>0</v>
      </c>
      <c r="S9" s="68"/>
      <c r="T9" s="25"/>
      <c r="AB9" s="4"/>
      <c r="AC9" s="4"/>
      <c r="AD9" s="4"/>
      <c r="AE9" s="4"/>
      <c r="AF9" s="4"/>
      <c r="AG9" s="4"/>
    </row>
    <row r="10" spans="1:33" ht="21.95" customHeight="1" thickTop="1" thickBot="1">
      <c r="A10" s="99"/>
      <c r="B10" s="100" t="s">
        <v>10</v>
      </c>
      <c r="C10" s="101"/>
      <c r="D10" s="102">
        <f>SUM(D5:D9)</f>
        <v>12</v>
      </c>
      <c r="E10" s="103">
        <f>SUM(E5:E9)</f>
        <v>0</v>
      </c>
      <c r="F10" s="104">
        <f>SUM(F5:F9)</f>
        <v>12</v>
      </c>
      <c r="G10" s="105">
        <f t="shared" ref="G10:R10" si="1">SUM(G5:G9)</f>
        <v>61</v>
      </c>
      <c r="H10" s="106">
        <f t="shared" si="1"/>
        <v>0</v>
      </c>
      <c r="I10" s="107">
        <f t="shared" si="1"/>
        <v>61</v>
      </c>
      <c r="J10" s="105">
        <f t="shared" si="1"/>
        <v>0</v>
      </c>
      <c r="K10" s="108">
        <f t="shared" si="1"/>
        <v>0</v>
      </c>
      <c r="L10" s="109">
        <f t="shared" si="1"/>
        <v>0</v>
      </c>
      <c r="M10" s="105">
        <f t="shared" si="1"/>
        <v>0</v>
      </c>
      <c r="N10" s="110">
        <f t="shared" si="1"/>
        <v>0</v>
      </c>
      <c r="O10" s="111">
        <f t="shared" si="1"/>
        <v>0</v>
      </c>
      <c r="P10" s="112">
        <f t="shared" si="1"/>
        <v>73</v>
      </c>
      <c r="Q10" s="113">
        <f t="shared" si="1"/>
        <v>0</v>
      </c>
      <c r="R10" s="114">
        <f t="shared" si="1"/>
        <v>73</v>
      </c>
      <c r="S10" s="68"/>
      <c r="T10" s="25"/>
      <c r="AB10" s="4"/>
      <c r="AC10" s="4"/>
      <c r="AD10" s="4"/>
      <c r="AE10" s="4"/>
      <c r="AF10" s="4"/>
      <c r="AG10" s="4"/>
    </row>
    <row r="11" spans="1:33" ht="10.5" customHeight="1">
      <c r="A11" s="115"/>
      <c r="B11" s="116"/>
    </row>
    <row r="12" spans="1:33" ht="21.75" customHeight="1" thickBot="1">
      <c r="A12" s="117" t="s">
        <v>31</v>
      </c>
      <c r="B12" s="117"/>
      <c r="C12" s="117"/>
      <c r="D12" s="117"/>
      <c r="E12" s="117"/>
      <c r="F12" s="118"/>
      <c r="G12" s="117" t="s">
        <v>32</v>
      </c>
      <c r="H12" s="117"/>
      <c r="I12" s="117"/>
      <c r="J12" s="117"/>
      <c r="K12" s="119"/>
      <c r="L12" s="119"/>
      <c r="M12" s="119"/>
    </row>
    <row r="13" spans="1:33" s="132" customFormat="1" ht="43.5" customHeight="1" thickBot="1">
      <c r="A13" s="120"/>
      <c r="B13" s="121" t="s">
        <v>33</v>
      </c>
      <c r="C13" s="122"/>
      <c r="D13" s="123" t="s">
        <v>34</v>
      </c>
      <c r="E13" s="124" t="s">
        <v>26</v>
      </c>
      <c r="F13" s="125"/>
      <c r="G13" s="126" t="s">
        <v>33</v>
      </c>
      <c r="H13" s="127"/>
      <c r="I13" s="123" t="s">
        <v>34</v>
      </c>
      <c r="J13" s="128" t="s">
        <v>26</v>
      </c>
      <c r="K13" s="129"/>
      <c r="L13" s="129"/>
      <c r="M13" s="129"/>
      <c r="N13" s="130"/>
      <c r="O13" s="131"/>
      <c r="P13" s="131"/>
      <c r="Q13" s="131"/>
      <c r="R13" s="131"/>
      <c r="S13" s="131"/>
      <c r="T13" s="131"/>
      <c r="U13" s="131"/>
      <c r="V13" s="131"/>
      <c r="W13" s="131"/>
      <c r="X13" s="131"/>
      <c r="Y13" s="131"/>
      <c r="Z13" s="131"/>
      <c r="AA13" s="131"/>
    </row>
    <row r="14" spans="1:33" ht="18" customHeight="1">
      <c r="A14" s="133" t="s">
        <v>1</v>
      </c>
      <c r="B14" s="134" t="s">
        <v>35</v>
      </c>
      <c r="C14" s="135"/>
      <c r="D14" s="136"/>
      <c r="E14" s="137"/>
      <c r="F14" s="138"/>
      <c r="G14" s="139" t="s">
        <v>36</v>
      </c>
      <c r="H14" s="140" t="s">
        <v>37</v>
      </c>
      <c r="I14" s="141"/>
      <c r="J14" s="142"/>
      <c r="L14" s="143"/>
      <c r="M14" s="143"/>
      <c r="N14" s="143"/>
      <c r="O14" s="143"/>
      <c r="P14" s="143"/>
      <c r="Q14" s="143"/>
      <c r="R14" s="143"/>
      <c r="S14" s="143"/>
    </row>
    <row r="15" spans="1:33" ht="18" customHeight="1">
      <c r="A15" s="133"/>
      <c r="B15" s="144" t="s">
        <v>38</v>
      </c>
      <c r="C15" s="145"/>
      <c r="D15" s="141"/>
      <c r="E15" s="146"/>
      <c r="F15" s="138"/>
      <c r="G15" s="147"/>
      <c r="H15" s="140" t="s">
        <v>39</v>
      </c>
      <c r="I15" s="141"/>
      <c r="J15" s="142"/>
      <c r="K15" s="143"/>
      <c r="L15" s="143"/>
      <c r="M15" s="143"/>
      <c r="N15" s="143"/>
      <c r="O15" s="143"/>
      <c r="P15" s="143"/>
      <c r="Q15" s="143"/>
      <c r="R15" s="143"/>
      <c r="S15" s="143"/>
    </row>
    <row r="16" spans="1:33" ht="18" customHeight="1">
      <c r="A16" s="133"/>
      <c r="B16" s="144" t="s">
        <v>40</v>
      </c>
      <c r="C16" s="145"/>
      <c r="D16" s="148">
        <v>185</v>
      </c>
      <c r="E16" s="149">
        <v>166</v>
      </c>
      <c r="F16" s="150"/>
      <c r="G16" s="147"/>
      <c r="H16" s="140" t="s">
        <v>41</v>
      </c>
      <c r="I16" s="141"/>
      <c r="J16" s="142"/>
      <c r="K16" s="143"/>
      <c r="L16" s="143"/>
      <c r="Q16" s="143"/>
      <c r="R16" s="143"/>
      <c r="S16" s="143"/>
    </row>
    <row r="17" spans="1:20" ht="18" customHeight="1">
      <c r="A17" s="133"/>
      <c r="B17" s="144" t="s">
        <v>42</v>
      </c>
      <c r="C17" s="145"/>
      <c r="D17" s="148">
        <v>53</v>
      </c>
      <c r="E17" s="151">
        <v>50</v>
      </c>
      <c r="F17" s="150"/>
      <c r="G17" s="147"/>
      <c r="H17" s="140" t="s">
        <v>43</v>
      </c>
      <c r="I17" s="141"/>
      <c r="J17" s="142"/>
      <c r="K17" s="143"/>
      <c r="L17" s="143"/>
      <c r="Q17" s="143"/>
      <c r="R17" s="143"/>
      <c r="S17" s="143"/>
    </row>
    <row r="18" spans="1:20" ht="18" customHeight="1">
      <c r="A18" s="133"/>
      <c r="B18" s="144" t="s">
        <v>44</v>
      </c>
      <c r="C18" s="145"/>
      <c r="D18" s="141">
        <v>116</v>
      </c>
      <c r="E18" s="146">
        <v>116</v>
      </c>
      <c r="F18" s="138"/>
      <c r="G18" s="147"/>
      <c r="H18" s="140" t="s">
        <v>45</v>
      </c>
      <c r="I18" s="148"/>
      <c r="J18" s="142"/>
      <c r="K18" s="143"/>
      <c r="L18" s="143"/>
      <c r="O18" s="4" t="s">
        <v>46</v>
      </c>
      <c r="Q18" s="143"/>
      <c r="R18" s="143"/>
      <c r="S18" s="143"/>
    </row>
    <row r="19" spans="1:20" ht="18" customHeight="1">
      <c r="A19" s="133"/>
      <c r="B19" s="144" t="s">
        <v>47</v>
      </c>
      <c r="C19" s="145"/>
      <c r="D19" s="141"/>
      <c r="E19" s="146"/>
      <c r="F19" s="138"/>
      <c r="G19" s="152"/>
      <c r="H19" s="153" t="s">
        <v>48</v>
      </c>
      <c r="I19" s="141"/>
      <c r="J19" s="142"/>
      <c r="K19" s="143"/>
      <c r="L19" s="143"/>
      <c r="Q19" s="143"/>
      <c r="R19" s="143"/>
      <c r="S19" s="143"/>
    </row>
    <row r="20" spans="1:20" ht="18" customHeight="1" thickBot="1">
      <c r="A20" s="133"/>
      <c r="B20" s="144" t="s">
        <v>49</v>
      </c>
      <c r="C20" s="145"/>
      <c r="D20" s="141"/>
      <c r="E20" s="146"/>
      <c r="F20" s="138"/>
      <c r="G20" s="154" t="s">
        <v>50</v>
      </c>
      <c r="H20" s="155"/>
      <c r="I20" s="156"/>
      <c r="J20" s="157"/>
      <c r="K20" s="143"/>
      <c r="L20" s="143"/>
      <c r="Q20" s="143"/>
      <c r="R20" s="143"/>
      <c r="S20" s="143"/>
    </row>
    <row r="21" spans="1:20" ht="18" customHeight="1">
      <c r="A21" s="133"/>
      <c r="B21" s="144" t="s">
        <v>51</v>
      </c>
      <c r="C21" s="145"/>
      <c r="D21" s="141">
        <v>74</v>
      </c>
      <c r="E21" s="146">
        <v>68</v>
      </c>
      <c r="F21" s="138"/>
      <c r="G21" s="158"/>
      <c r="H21" s="159"/>
      <c r="I21" s="159"/>
      <c r="K21" s="143"/>
      <c r="L21" s="143"/>
      <c r="Q21" s="143"/>
      <c r="R21" s="143"/>
      <c r="S21" s="143"/>
    </row>
    <row r="22" spans="1:20" ht="18" customHeight="1">
      <c r="A22" s="133"/>
      <c r="B22" s="144" t="s">
        <v>52</v>
      </c>
      <c r="C22" s="145"/>
      <c r="D22" s="141"/>
      <c r="E22" s="146"/>
      <c r="F22" s="138"/>
      <c r="G22" s="158"/>
      <c r="H22" s="159"/>
      <c r="I22" s="159"/>
      <c r="K22" s="143"/>
      <c r="L22" s="143"/>
      <c r="M22" s="143"/>
      <c r="N22" s="143"/>
      <c r="O22" s="143"/>
      <c r="P22" s="143"/>
      <c r="Q22" s="143"/>
      <c r="R22" s="143"/>
      <c r="S22" s="143"/>
    </row>
    <row r="23" spans="1:20" ht="18" customHeight="1">
      <c r="A23" s="133"/>
      <c r="B23" s="144" t="s">
        <v>53</v>
      </c>
      <c r="C23" s="145"/>
      <c r="D23" s="141"/>
      <c r="E23" s="146"/>
      <c r="F23" s="138"/>
      <c r="G23" s="158"/>
      <c r="H23" s="159"/>
      <c r="I23" s="159"/>
      <c r="K23" s="160"/>
      <c r="L23" s="160"/>
      <c r="M23" s="160"/>
    </row>
    <row r="24" spans="1:20" ht="18" customHeight="1">
      <c r="A24" s="133"/>
      <c r="B24" s="144" t="s">
        <v>54</v>
      </c>
      <c r="C24" s="145"/>
      <c r="D24" s="141">
        <v>46</v>
      </c>
      <c r="E24" s="146">
        <v>46</v>
      </c>
      <c r="F24" s="138"/>
      <c r="G24" s="158"/>
      <c r="H24" s="159"/>
      <c r="I24" s="159"/>
      <c r="K24" s="143"/>
      <c r="L24" s="143"/>
      <c r="M24" s="143"/>
      <c r="N24" s="143"/>
      <c r="O24" s="143"/>
      <c r="P24" s="143"/>
      <c r="Q24" s="143"/>
      <c r="R24" s="143"/>
      <c r="S24" s="143"/>
    </row>
    <row r="25" spans="1:20" ht="18" customHeight="1" thickBot="1">
      <c r="A25" s="161"/>
      <c r="B25" s="162" t="s">
        <v>55</v>
      </c>
      <c r="C25" s="163"/>
      <c r="D25" s="156"/>
      <c r="E25" s="164"/>
      <c r="F25" s="138"/>
      <c r="G25" s="158"/>
      <c r="H25" s="159"/>
      <c r="I25" s="159"/>
      <c r="K25" s="143"/>
      <c r="L25" s="143"/>
      <c r="M25" s="143"/>
      <c r="N25" s="143"/>
      <c r="O25" s="143"/>
      <c r="P25" s="143"/>
      <c r="Q25" s="143"/>
      <c r="R25" s="143"/>
      <c r="S25" s="143"/>
    </row>
    <row r="26" spans="1:20" ht="9" customHeight="1"/>
    <row r="27" spans="1:20" ht="24.75" customHeight="1" thickBot="1">
      <c r="A27" s="117" t="s">
        <v>56</v>
      </c>
      <c r="B27" s="117"/>
      <c r="C27" s="117"/>
      <c r="D27" s="117"/>
      <c r="E27" s="117"/>
      <c r="F27" s="117"/>
      <c r="G27" s="117"/>
      <c r="H27" s="117"/>
      <c r="I27" s="117"/>
      <c r="J27" s="117"/>
      <c r="K27" s="117"/>
      <c r="L27" s="117"/>
      <c r="M27" s="117"/>
      <c r="N27" s="117"/>
      <c r="O27" s="117"/>
      <c r="P27" s="165"/>
      <c r="Q27" s="165"/>
      <c r="R27" s="165"/>
      <c r="S27" s="165"/>
    </row>
    <row r="28" spans="1:20" ht="29.25" customHeight="1">
      <c r="A28" s="166"/>
      <c r="B28" s="167" t="s">
        <v>33</v>
      </c>
      <c r="C28" s="168"/>
      <c r="D28" s="169" t="s">
        <v>8</v>
      </c>
      <c r="E28" s="170"/>
      <c r="F28" s="170"/>
      <c r="G28" s="170"/>
      <c r="H28" s="170"/>
      <c r="I28" s="171"/>
      <c r="J28" s="12" t="s">
        <v>26</v>
      </c>
      <c r="K28" s="13"/>
      <c r="L28" s="13"/>
      <c r="M28" s="13"/>
      <c r="N28" s="13"/>
      <c r="O28" s="14"/>
      <c r="P28" s="158"/>
      <c r="Q28" s="158"/>
      <c r="R28" s="158"/>
      <c r="S28" s="158"/>
      <c r="T28" s="25"/>
    </row>
    <row r="29" spans="1:20" ht="30" customHeight="1">
      <c r="A29" s="172"/>
      <c r="B29" s="173"/>
      <c r="C29" s="174"/>
      <c r="D29" s="175" t="s">
        <v>57</v>
      </c>
      <c r="E29" s="176"/>
      <c r="F29" s="177" t="s">
        <v>58</v>
      </c>
      <c r="G29" s="177"/>
      <c r="H29" s="178" t="s">
        <v>10</v>
      </c>
      <c r="I29" s="179" t="s">
        <v>59</v>
      </c>
      <c r="J29" s="180" t="s">
        <v>57</v>
      </c>
      <c r="K29" s="181"/>
      <c r="L29" s="182" t="s">
        <v>58</v>
      </c>
      <c r="M29" s="182"/>
      <c r="N29" s="183" t="s">
        <v>10</v>
      </c>
      <c r="O29" s="184" t="s">
        <v>60</v>
      </c>
      <c r="P29" s="5"/>
      <c r="Q29" s="5"/>
      <c r="R29" s="5"/>
      <c r="S29" s="5"/>
    </row>
    <row r="30" spans="1:20" ht="65.25" customHeight="1" thickBot="1">
      <c r="A30" s="185"/>
      <c r="B30" s="186"/>
      <c r="C30" s="187"/>
      <c r="D30" s="188" t="s">
        <v>61</v>
      </c>
      <c r="E30" s="189" t="s">
        <v>62</v>
      </c>
      <c r="F30" s="189" t="s">
        <v>61</v>
      </c>
      <c r="G30" s="189" t="s">
        <v>62</v>
      </c>
      <c r="H30" s="190"/>
      <c r="I30" s="191"/>
      <c r="J30" s="192" t="s">
        <v>61</v>
      </c>
      <c r="K30" s="193" t="s">
        <v>62</v>
      </c>
      <c r="L30" s="193" t="s">
        <v>61</v>
      </c>
      <c r="M30" s="193" t="s">
        <v>62</v>
      </c>
      <c r="N30" s="194"/>
      <c r="O30" s="195"/>
      <c r="P30" s="5"/>
      <c r="Q30" s="5"/>
      <c r="R30" s="5"/>
      <c r="S30" s="5"/>
    </row>
    <row r="31" spans="1:20" ht="20.100000000000001" customHeight="1">
      <c r="A31" s="196" t="s">
        <v>63</v>
      </c>
      <c r="B31" s="197" t="s">
        <v>64</v>
      </c>
      <c r="C31" s="198"/>
      <c r="D31" s="199">
        <v>1</v>
      </c>
      <c r="E31" s="200"/>
      <c r="F31" s="200"/>
      <c r="G31" s="200"/>
      <c r="H31" s="200">
        <f>SUM(D31:G31)</f>
        <v>1</v>
      </c>
      <c r="I31" s="201">
        <v>627</v>
      </c>
      <c r="J31" s="202">
        <v>1</v>
      </c>
      <c r="K31" s="203"/>
      <c r="L31" s="203"/>
      <c r="M31" s="203"/>
      <c r="N31" s="203">
        <f>SUM(J31:M31)</f>
        <v>1</v>
      </c>
      <c r="O31" s="204">
        <v>627</v>
      </c>
      <c r="P31" s="5"/>
      <c r="Q31" s="5"/>
      <c r="R31" s="5"/>
      <c r="S31" s="5"/>
    </row>
    <row r="32" spans="1:20" ht="20.100000000000001" customHeight="1">
      <c r="A32" s="205"/>
      <c r="B32" s="206" t="s">
        <v>65</v>
      </c>
      <c r="C32" s="207"/>
      <c r="D32" s="208"/>
      <c r="E32" s="209"/>
      <c r="F32" s="209"/>
      <c r="G32" s="209"/>
      <c r="H32" s="210"/>
      <c r="I32" s="211"/>
      <c r="J32" s="212"/>
      <c r="K32" s="213"/>
      <c r="L32" s="213"/>
      <c r="M32" s="213"/>
      <c r="N32" s="214"/>
      <c r="O32" s="215"/>
      <c r="P32" s="5"/>
      <c r="Q32" s="5"/>
      <c r="R32" s="5"/>
      <c r="S32" s="5"/>
    </row>
    <row r="33" spans="1:27" ht="20.100000000000001" customHeight="1">
      <c r="A33" s="205"/>
      <c r="B33" s="206" t="s">
        <v>66</v>
      </c>
      <c r="C33" s="207"/>
      <c r="D33" s="208"/>
      <c r="E33" s="209">
        <v>11</v>
      </c>
      <c r="F33" s="209"/>
      <c r="G33" s="209"/>
      <c r="H33" s="209">
        <f>SUM(D33:G33)</f>
        <v>11</v>
      </c>
      <c r="I33" s="216">
        <v>2905</v>
      </c>
      <c r="J33" s="212"/>
      <c r="K33" s="213">
        <v>9</v>
      </c>
      <c r="L33" s="213"/>
      <c r="M33" s="213"/>
      <c r="N33" s="213">
        <f>SUM(J33:M33)</f>
        <v>9</v>
      </c>
      <c r="O33" s="217">
        <v>2384</v>
      </c>
      <c r="P33" s="5"/>
      <c r="Q33" s="5"/>
      <c r="R33" s="5"/>
      <c r="S33" s="5"/>
    </row>
    <row r="34" spans="1:27" ht="20.100000000000001" customHeight="1" thickBot="1">
      <c r="A34" s="218"/>
      <c r="B34" s="219" t="s">
        <v>10</v>
      </c>
      <c r="C34" s="220"/>
      <c r="D34" s="221">
        <f t="shared" ref="D34:O34" si="2">SUM(D31:D33)</f>
        <v>1</v>
      </c>
      <c r="E34" s="222">
        <f t="shared" si="2"/>
        <v>11</v>
      </c>
      <c r="F34" s="222">
        <f t="shared" si="2"/>
        <v>0</v>
      </c>
      <c r="G34" s="222">
        <f t="shared" si="2"/>
        <v>0</v>
      </c>
      <c r="H34" s="222">
        <f t="shared" si="2"/>
        <v>12</v>
      </c>
      <c r="I34" s="223">
        <f t="shared" si="2"/>
        <v>3532</v>
      </c>
      <c r="J34" s="224">
        <f t="shared" si="2"/>
        <v>1</v>
      </c>
      <c r="K34" s="225">
        <f t="shared" si="2"/>
        <v>9</v>
      </c>
      <c r="L34" s="225">
        <f t="shared" si="2"/>
        <v>0</v>
      </c>
      <c r="M34" s="225">
        <f t="shared" si="2"/>
        <v>0</v>
      </c>
      <c r="N34" s="225">
        <f t="shared" si="2"/>
        <v>10</v>
      </c>
      <c r="O34" s="226">
        <f t="shared" si="2"/>
        <v>3011</v>
      </c>
      <c r="P34" s="5"/>
      <c r="Q34" s="5"/>
      <c r="R34" s="5"/>
      <c r="S34" s="5"/>
    </row>
    <row r="35" spans="1:27">
      <c r="A35" s="227"/>
      <c r="B35" s="227"/>
      <c r="C35" s="228"/>
      <c r="D35" s="228"/>
      <c r="E35" s="130"/>
      <c r="F35" s="130"/>
      <c r="G35" s="130"/>
      <c r="H35" s="130"/>
      <c r="I35" s="130"/>
    </row>
    <row r="36" spans="1:27">
      <c r="G36" s="4"/>
      <c r="H36" s="4"/>
      <c r="I36" s="4"/>
      <c r="J36" s="4"/>
      <c r="K36" s="4"/>
      <c r="L36" s="4"/>
      <c r="M36" s="4"/>
      <c r="N36" s="4"/>
      <c r="S36" s="5"/>
      <c r="T36" s="5"/>
      <c r="U36" s="5"/>
      <c r="V36" s="5"/>
      <c r="W36" s="5"/>
      <c r="X36" s="5"/>
      <c r="Y36" s="5"/>
      <c r="Z36" s="5"/>
      <c r="AA36" s="5"/>
    </row>
    <row r="37" spans="1:27" ht="18.75" thickBot="1">
      <c r="A37" s="229" t="s">
        <v>67</v>
      </c>
      <c r="B37" s="229"/>
      <c r="C37" s="229"/>
      <c r="D37" s="229"/>
      <c r="E37" s="229"/>
      <c r="F37" s="229"/>
      <c r="G37" s="229"/>
      <c r="H37" s="229"/>
      <c r="I37" s="229"/>
      <c r="J37" s="230"/>
      <c r="K37" s="230"/>
      <c r="L37" s="230"/>
      <c r="M37" s="230"/>
      <c r="N37" s="4"/>
      <c r="S37" s="5"/>
      <c r="T37" s="5"/>
      <c r="U37" s="5"/>
      <c r="V37" s="5"/>
      <c r="W37" s="5"/>
      <c r="X37" s="5"/>
      <c r="Y37" s="5"/>
      <c r="Z37" s="5"/>
      <c r="AA37" s="5"/>
    </row>
    <row r="38" spans="1:27" ht="26.25" customHeight="1">
      <c r="A38" s="231" t="s">
        <v>63</v>
      </c>
      <c r="B38" s="232" t="s">
        <v>33</v>
      </c>
      <c r="C38" s="233"/>
      <c r="D38" s="234" t="s">
        <v>8</v>
      </c>
      <c r="E38" s="235"/>
      <c r="F38" s="235"/>
      <c r="G38" s="235"/>
      <c r="H38" s="235"/>
      <c r="I38" s="236"/>
      <c r="J38" s="237" t="s">
        <v>26</v>
      </c>
      <c r="K38" s="238"/>
      <c r="L38" s="238"/>
      <c r="M38" s="238"/>
      <c r="N38" s="238"/>
      <c r="O38" s="239"/>
      <c r="T38" s="5"/>
      <c r="U38" s="5"/>
      <c r="V38" s="5"/>
      <c r="W38" s="5"/>
      <c r="X38" s="5"/>
      <c r="Y38" s="5"/>
      <c r="Z38" s="5"/>
      <c r="AA38" s="5"/>
    </row>
    <row r="39" spans="1:27" ht="39" customHeight="1" thickBot="1">
      <c r="A39" s="240"/>
      <c r="B39" s="241"/>
      <c r="C39" s="242"/>
      <c r="D39" s="243" t="s">
        <v>68</v>
      </c>
      <c r="E39" s="243" t="s">
        <v>69</v>
      </c>
      <c r="F39" s="243" t="s">
        <v>70</v>
      </c>
      <c r="G39" s="243" t="s">
        <v>71</v>
      </c>
      <c r="H39" s="244" t="s">
        <v>72</v>
      </c>
      <c r="I39" s="244" t="s">
        <v>10</v>
      </c>
      <c r="J39" s="245" t="s">
        <v>68</v>
      </c>
      <c r="K39" s="246" t="s">
        <v>69</v>
      </c>
      <c r="L39" s="246" t="s">
        <v>70</v>
      </c>
      <c r="M39" s="246" t="s">
        <v>71</v>
      </c>
      <c r="N39" s="246" t="s">
        <v>72</v>
      </c>
      <c r="O39" s="247" t="s">
        <v>10</v>
      </c>
      <c r="T39" s="5"/>
      <c r="U39" s="5"/>
      <c r="V39" s="5"/>
      <c r="W39" s="5"/>
      <c r="X39" s="5"/>
      <c r="Y39" s="5"/>
      <c r="Z39" s="5"/>
      <c r="AA39" s="5"/>
    </row>
    <row r="40" spans="1:27" ht="24.95" customHeight="1">
      <c r="A40" s="240"/>
      <c r="B40" s="248" t="s">
        <v>64</v>
      </c>
      <c r="C40" s="249"/>
      <c r="D40" s="250"/>
      <c r="E40" s="250"/>
      <c r="F40" s="250"/>
      <c r="G40" s="251"/>
      <c r="H40" s="251"/>
      <c r="I40" s="252">
        <f>SUM(D40:H40)</f>
        <v>0</v>
      </c>
      <c r="J40" s="253"/>
      <c r="K40" s="254"/>
      <c r="L40" s="254"/>
      <c r="M40" s="254"/>
      <c r="N40" s="254"/>
      <c r="O40" s="255">
        <f>SUM(J40:N40)</f>
        <v>0</v>
      </c>
      <c r="T40" s="5"/>
      <c r="U40" s="5"/>
      <c r="V40" s="5"/>
      <c r="W40" s="5"/>
      <c r="X40" s="5"/>
      <c r="Y40" s="5"/>
      <c r="Z40" s="5"/>
      <c r="AA40" s="5"/>
    </row>
    <row r="41" spans="1:27" ht="24.95" customHeight="1">
      <c r="A41" s="240"/>
      <c r="B41" s="256" t="s">
        <v>65</v>
      </c>
      <c r="C41" s="257"/>
      <c r="D41" s="258"/>
      <c r="E41" s="258"/>
      <c r="F41" s="258"/>
      <c r="G41" s="259"/>
      <c r="H41" s="259"/>
      <c r="I41" s="260">
        <f>SUM(D41:H41)</f>
        <v>0</v>
      </c>
      <c r="J41" s="261"/>
      <c r="K41" s="262"/>
      <c r="L41" s="262"/>
      <c r="M41" s="262"/>
      <c r="N41" s="262"/>
      <c r="O41" s="263">
        <f>SUM(J41:N41)</f>
        <v>0</v>
      </c>
      <c r="T41" s="5"/>
      <c r="U41" s="5"/>
      <c r="V41" s="5"/>
      <c r="W41" s="5"/>
      <c r="X41" s="5"/>
      <c r="Y41" s="5"/>
      <c r="Z41" s="5"/>
      <c r="AA41" s="5"/>
    </row>
    <row r="42" spans="1:27" ht="24.95" customHeight="1">
      <c r="A42" s="240"/>
      <c r="B42" s="256" t="s">
        <v>66</v>
      </c>
      <c r="C42" s="257"/>
      <c r="D42" s="258"/>
      <c r="E42" s="258"/>
      <c r="F42" s="258"/>
      <c r="G42" s="259"/>
      <c r="H42" s="259"/>
      <c r="I42" s="260">
        <f>SUM(D42:H42)</f>
        <v>0</v>
      </c>
      <c r="J42" s="261"/>
      <c r="K42" s="262"/>
      <c r="L42" s="262"/>
      <c r="M42" s="262"/>
      <c r="N42" s="262"/>
      <c r="O42" s="263">
        <f>SUM(J42:N42)</f>
        <v>0</v>
      </c>
      <c r="T42" s="5"/>
      <c r="U42" s="5"/>
      <c r="V42" s="5"/>
      <c r="W42" s="5"/>
      <c r="X42" s="5"/>
      <c r="Y42" s="5"/>
      <c r="Z42" s="5"/>
      <c r="AA42" s="5"/>
    </row>
    <row r="43" spans="1:27" ht="24.95" customHeight="1" thickBot="1">
      <c r="A43" s="240"/>
      <c r="B43" s="264" t="s">
        <v>10</v>
      </c>
      <c r="C43" s="265"/>
      <c r="D43" s="266">
        <f>SUM(D40:D42)</f>
        <v>0</v>
      </c>
      <c r="E43" s="266">
        <f>SUM(E40:E42)</f>
        <v>0</v>
      </c>
      <c r="F43" s="266">
        <f>SUM(F40:F42)</f>
        <v>0</v>
      </c>
      <c r="G43" s="267">
        <f>SUM(G40:G42)</f>
        <v>0</v>
      </c>
      <c r="H43" s="267">
        <f t="shared" ref="H43:O43" si="3">SUM(H40:H42)</f>
        <v>0</v>
      </c>
      <c r="I43" s="268">
        <f t="shared" si="3"/>
        <v>0</v>
      </c>
      <c r="J43" s="269">
        <f t="shared" si="3"/>
        <v>0</v>
      </c>
      <c r="K43" s="270">
        <f t="shared" si="3"/>
        <v>0</v>
      </c>
      <c r="L43" s="270">
        <f t="shared" si="3"/>
        <v>0</v>
      </c>
      <c r="M43" s="270">
        <f t="shared" si="3"/>
        <v>0</v>
      </c>
      <c r="N43" s="270">
        <f t="shared" si="3"/>
        <v>0</v>
      </c>
      <c r="O43" s="271">
        <f t="shared" si="3"/>
        <v>0</v>
      </c>
      <c r="T43" s="5"/>
      <c r="U43" s="5"/>
      <c r="V43" s="5"/>
      <c r="W43" s="5"/>
      <c r="X43" s="5"/>
      <c r="Y43" s="5"/>
      <c r="Z43" s="5"/>
      <c r="AA43" s="5"/>
    </row>
    <row r="44" spans="1:27" ht="24.95" customHeight="1">
      <c r="A44" s="240"/>
      <c r="B44" s="272" t="s">
        <v>73</v>
      </c>
      <c r="C44" s="273"/>
      <c r="D44" s="274"/>
      <c r="E44" s="250"/>
      <c r="F44" s="250"/>
      <c r="G44" s="250"/>
      <c r="H44" s="250"/>
      <c r="I44" s="252">
        <f>SUM(D44:H44)</f>
        <v>0</v>
      </c>
      <c r="J44" s="253"/>
      <c r="K44" s="254"/>
      <c r="L44" s="254"/>
      <c r="M44" s="254"/>
      <c r="N44" s="254"/>
      <c r="O44" s="255">
        <f>SUM(J44:N44)</f>
        <v>0</v>
      </c>
    </row>
    <row r="45" spans="1:27" ht="24.95" customHeight="1">
      <c r="A45" s="240"/>
      <c r="B45" s="275" t="s">
        <v>74</v>
      </c>
      <c r="C45" s="276"/>
      <c r="D45" s="277"/>
      <c r="E45" s="258"/>
      <c r="F45" s="258"/>
      <c r="G45" s="258"/>
      <c r="H45" s="258"/>
      <c r="I45" s="260">
        <f>SUM(D45:H45)</f>
        <v>0</v>
      </c>
      <c r="J45" s="261"/>
      <c r="K45" s="262"/>
      <c r="L45" s="262"/>
      <c r="M45" s="262"/>
      <c r="N45" s="262"/>
      <c r="O45" s="263">
        <f>SUM(J45:N45)</f>
        <v>0</v>
      </c>
    </row>
    <row r="46" spans="1:27" ht="24.95" customHeight="1">
      <c r="A46" s="240"/>
      <c r="B46" s="278" t="s">
        <v>75</v>
      </c>
      <c r="C46" s="279" t="s">
        <v>76</v>
      </c>
      <c r="D46" s="277"/>
      <c r="E46" s="258"/>
      <c r="F46" s="258"/>
      <c r="G46" s="258"/>
      <c r="H46" s="258"/>
      <c r="I46" s="260">
        <f>SUM(D46:H46)</f>
        <v>0</v>
      </c>
      <c r="J46" s="261"/>
      <c r="K46" s="262"/>
      <c r="L46" s="262"/>
      <c r="M46" s="262"/>
      <c r="N46" s="262"/>
      <c r="O46" s="263">
        <f>SUM(J46:N46)</f>
        <v>0</v>
      </c>
    </row>
    <row r="47" spans="1:27" ht="24.95" customHeight="1" thickBot="1">
      <c r="A47" s="280"/>
      <c r="B47" s="281"/>
      <c r="C47" s="282" t="s">
        <v>77</v>
      </c>
      <c r="D47" s="283"/>
      <c r="E47" s="266"/>
      <c r="F47" s="266"/>
      <c r="G47" s="266"/>
      <c r="H47" s="266"/>
      <c r="I47" s="268">
        <f>SUM(I44:I46)</f>
        <v>0</v>
      </c>
      <c r="J47" s="269"/>
      <c r="K47" s="270"/>
      <c r="L47" s="270"/>
      <c r="M47" s="270"/>
      <c r="N47" s="270"/>
      <c r="O47" s="271">
        <f>SUM(O44:O46)</f>
        <v>0</v>
      </c>
    </row>
    <row r="48" spans="1:27" ht="13.5" thickBot="1"/>
    <row r="49" spans="1:27" ht="27.75" customHeight="1">
      <c r="A49" s="284" t="s">
        <v>78</v>
      </c>
      <c r="B49" s="285"/>
      <c r="C49" s="286"/>
      <c r="D49" s="287"/>
      <c r="E49" s="130"/>
      <c r="F49" s="130"/>
      <c r="G49" s="130"/>
      <c r="H49" s="130"/>
      <c r="I49" s="130"/>
    </row>
    <row r="50" spans="1:27" ht="27.75" customHeight="1">
      <c r="A50" s="288" t="s">
        <v>79</v>
      </c>
      <c r="B50" s="289" t="s">
        <v>80</v>
      </c>
      <c r="C50" s="290"/>
      <c r="D50" s="291"/>
      <c r="E50" s="130"/>
      <c r="F50" s="130"/>
      <c r="G50" s="130"/>
      <c r="H50" s="130"/>
      <c r="I50" s="130"/>
    </row>
    <row r="51" spans="1:27" ht="18.75" customHeight="1">
      <c r="A51" s="288" t="s">
        <v>81</v>
      </c>
      <c r="B51" s="289" t="s">
        <v>82</v>
      </c>
      <c r="C51" s="290"/>
      <c r="D51" s="291"/>
    </row>
    <row r="52" spans="1:27" ht="30" customHeight="1">
      <c r="A52" s="288" t="s">
        <v>83</v>
      </c>
      <c r="B52" s="289" t="s">
        <v>84</v>
      </c>
      <c r="C52" s="290"/>
      <c r="D52" s="291"/>
    </row>
    <row r="53" spans="1:27" ht="27.75" customHeight="1">
      <c r="A53" s="292" t="s">
        <v>85</v>
      </c>
      <c r="B53" s="289" t="s">
        <v>86</v>
      </c>
      <c r="C53" s="290"/>
      <c r="D53" s="291"/>
    </row>
    <row r="54" spans="1:27" ht="30" customHeight="1" thickBot="1">
      <c r="A54" s="293" t="s">
        <v>87</v>
      </c>
      <c r="B54" s="294" t="s">
        <v>88</v>
      </c>
      <c r="C54" s="295"/>
      <c r="D54" s="296"/>
      <c r="G54" s="4"/>
      <c r="H54" s="4"/>
      <c r="I54" s="4"/>
      <c r="J54" s="4"/>
      <c r="K54" s="4"/>
      <c r="L54" s="4"/>
      <c r="M54" s="4"/>
      <c r="N54" s="4"/>
      <c r="S54" s="5"/>
      <c r="T54" s="5"/>
      <c r="U54" s="5"/>
      <c r="V54" s="5"/>
      <c r="W54" s="5"/>
      <c r="X54" s="5"/>
      <c r="Y54" s="5"/>
      <c r="Z54" s="5"/>
      <c r="AA54" s="5"/>
    </row>
  </sheetData>
  <protectedRanges>
    <protectedRange sqref="F14:F25 D14:E19 D23:E25 H15:I25" name="Aralık1"/>
    <protectedRange sqref="H31:H32" name="Aralık1_1"/>
    <protectedRange sqref="N31:N32" name="Aralık1_2"/>
    <protectedRange sqref="D20:E22" name="Aralık1_3"/>
  </protectedRanges>
  <mergeCells count="68">
    <mergeCell ref="B53:D53"/>
    <mergeCell ref="B54:D54"/>
    <mergeCell ref="B45:C45"/>
    <mergeCell ref="B46:B47"/>
    <mergeCell ref="A49:D49"/>
    <mergeCell ref="B50:D50"/>
    <mergeCell ref="B51:D51"/>
    <mergeCell ref="B52:D52"/>
    <mergeCell ref="A37:M37"/>
    <mergeCell ref="A38:A47"/>
    <mergeCell ref="B38:C39"/>
    <mergeCell ref="D38:I38"/>
    <mergeCell ref="J38:O38"/>
    <mergeCell ref="B40:C40"/>
    <mergeCell ref="B41:C41"/>
    <mergeCell ref="B42:C42"/>
    <mergeCell ref="B43:C43"/>
    <mergeCell ref="B44:C44"/>
    <mergeCell ref="I29:I30"/>
    <mergeCell ref="J29:K29"/>
    <mergeCell ref="L29:M29"/>
    <mergeCell ref="N29:N30"/>
    <mergeCell ref="O29:O30"/>
    <mergeCell ref="A31:A34"/>
    <mergeCell ref="B31:C31"/>
    <mergeCell ref="B32:C32"/>
    <mergeCell ref="B33:C33"/>
    <mergeCell ref="B34:C34"/>
    <mergeCell ref="B23:C23"/>
    <mergeCell ref="B24:C24"/>
    <mergeCell ref="B25:C25"/>
    <mergeCell ref="A27:O27"/>
    <mergeCell ref="A28:A30"/>
    <mergeCell ref="B28:C30"/>
    <mergeCell ref="D28:I28"/>
    <mergeCell ref="J28:O28"/>
    <mergeCell ref="F29:G29"/>
    <mergeCell ref="H29:H30"/>
    <mergeCell ref="B18:C18"/>
    <mergeCell ref="B19:C19"/>
    <mergeCell ref="B20:C20"/>
    <mergeCell ref="G20:H20"/>
    <mergeCell ref="B21:C21"/>
    <mergeCell ref="B22:C22"/>
    <mergeCell ref="A12:E12"/>
    <mergeCell ref="G12:J12"/>
    <mergeCell ref="B13:C13"/>
    <mergeCell ref="G13:H13"/>
    <mergeCell ref="A14:A25"/>
    <mergeCell ref="B14:C14"/>
    <mergeCell ref="G14:G19"/>
    <mergeCell ref="B15:C15"/>
    <mergeCell ref="B16:C16"/>
    <mergeCell ref="B17:C17"/>
    <mergeCell ref="M2:O2"/>
    <mergeCell ref="P2:R2"/>
    <mergeCell ref="B5:C5"/>
    <mergeCell ref="B6:C6"/>
    <mergeCell ref="B7:C7"/>
    <mergeCell ref="B8:C8"/>
    <mergeCell ref="A1:J1"/>
    <mergeCell ref="A2:A10"/>
    <mergeCell ref="B2:C4"/>
    <mergeCell ref="D2:F2"/>
    <mergeCell ref="G2:I2"/>
    <mergeCell ref="J2:L2"/>
    <mergeCell ref="B9:C9"/>
    <mergeCell ref="B10:C10"/>
  </mergeCells>
  <dataValidations count="4">
    <dataValidation type="custom" allowBlank="1" showInputMessage="1" showErrorMessage="1" errorTitle="LÜTFEN DÜZELTİN" error="BİTEN ÜNİTE SAYISI BİTEN İÇME SUYU SAYISINDAN AZ OLAMAZ" sqref="N34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N65570 JJ65570 TF65570 ADB65570 AMX65570 AWT65570 BGP65570 BQL65570 CAH65570 CKD65570 CTZ65570 DDV65570 DNR65570 DXN65570 EHJ65570 ERF65570 FBB65570 FKX65570 FUT65570 GEP65570 GOL65570 GYH65570 HID65570 HRZ65570 IBV65570 ILR65570 IVN65570 JFJ65570 JPF65570 JZB65570 KIX65570 KST65570 LCP65570 LML65570 LWH65570 MGD65570 MPZ65570 MZV65570 NJR65570 NTN65570 ODJ65570 ONF65570 OXB65570 PGX65570 PQT65570 QAP65570 QKL65570 QUH65570 RED65570 RNZ65570 RXV65570 SHR65570 SRN65570 TBJ65570 TLF65570 TVB65570 UEX65570 UOT65570 UYP65570 VIL65570 VSH65570 WCD65570 WLZ65570 WVV65570 N131106 JJ131106 TF131106 ADB131106 AMX131106 AWT131106 BGP131106 BQL131106 CAH131106 CKD131106 CTZ131106 DDV131106 DNR131106 DXN131106 EHJ131106 ERF131106 FBB131106 FKX131106 FUT131106 GEP131106 GOL131106 GYH131106 HID131106 HRZ131106 IBV131106 ILR131106 IVN131106 JFJ131106 JPF131106 JZB131106 KIX131106 KST131106 LCP131106 LML131106 LWH131106 MGD131106 MPZ131106 MZV131106 NJR131106 NTN131106 ODJ131106 ONF131106 OXB131106 PGX131106 PQT131106 QAP131106 QKL131106 QUH131106 RED131106 RNZ131106 RXV131106 SHR131106 SRN131106 TBJ131106 TLF131106 TVB131106 UEX131106 UOT131106 UYP131106 VIL131106 VSH131106 WCD131106 WLZ131106 WVV131106 N196642 JJ196642 TF196642 ADB196642 AMX196642 AWT196642 BGP196642 BQL196642 CAH196642 CKD196642 CTZ196642 DDV196642 DNR196642 DXN196642 EHJ196642 ERF196642 FBB196642 FKX196642 FUT196642 GEP196642 GOL196642 GYH196642 HID196642 HRZ196642 IBV196642 ILR196642 IVN196642 JFJ196642 JPF196642 JZB196642 KIX196642 KST196642 LCP196642 LML196642 LWH196642 MGD196642 MPZ196642 MZV196642 NJR196642 NTN196642 ODJ196642 ONF196642 OXB196642 PGX196642 PQT196642 QAP196642 QKL196642 QUH196642 RED196642 RNZ196642 RXV196642 SHR196642 SRN196642 TBJ196642 TLF196642 TVB196642 UEX196642 UOT196642 UYP196642 VIL196642 VSH196642 WCD196642 WLZ196642 WVV196642 N262178 JJ262178 TF262178 ADB262178 AMX262178 AWT262178 BGP262178 BQL262178 CAH262178 CKD262178 CTZ262178 DDV262178 DNR262178 DXN262178 EHJ262178 ERF262178 FBB262178 FKX262178 FUT262178 GEP262178 GOL262178 GYH262178 HID262178 HRZ262178 IBV262178 ILR262178 IVN262178 JFJ262178 JPF262178 JZB262178 KIX262178 KST262178 LCP262178 LML262178 LWH262178 MGD262178 MPZ262178 MZV262178 NJR262178 NTN262178 ODJ262178 ONF262178 OXB262178 PGX262178 PQT262178 QAP262178 QKL262178 QUH262178 RED262178 RNZ262178 RXV262178 SHR262178 SRN262178 TBJ262178 TLF262178 TVB262178 UEX262178 UOT262178 UYP262178 VIL262178 VSH262178 WCD262178 WLZ262178 WVV262178 N327714 JJ327714 TF327714 ADB327714 AMX327714 AWT327714 BGP327714 BQL327714 CAH327714 CKD327714 CTZ327714 DDV327714 DNR327714 DXN327714 EHJ327714 ERF327714 FBB327714 FKX327714 FUT327714 GEP327714 GOL327714 GYH327714 HID327714 HRZ327714 IBV327714 ILR327714 IVN327714 JFJ327714 JPF327714 JZB327714 KIX327714 KST327714 LCP327714 LML327714 LWH327714 MGD327714 MPZ327714 MZV327714 NJR327714 NTN327714 ODJ327714 ONF327714 OXB327714 PGX327714 PQT327714 QAP327714 QKL327714 QUH327714 RED327714 RNZ327714 RXV327714 SHR327714 SRN327714 TBJ327714 TLF327714 TVB327714 UEX327714 UOT327714 UYP327714 VIL327714 VSH327714 WCD327714 WLZ327714 WVV327714 N393250 JJ393250 TF393250 ADB393250 AMX393250 AWT393250 BGP393250 BQL393250 CAH393250 CKD393250 CTZ393250 DDV393250 DNR393250 DXN393250 EHJ393250 ERF393250 FBB393250 FKX393250 FUT393250 GEP393250 GOL393250 GYH393250 HID393250 HRZ393250 IBV393250 ILR393250 IVN393250 JFJ393250 JPF393250 JZB393250 KIX393250 KST393250 LCP393250 LML393250 LWH393250 MGD393250 MPZ393250 MZV393250 NJR393250 NTN393250 ODJ393250 ONF393250 OXB393250 PGX393250 PQT393250 QAP393250 QKL393250 QUH393250 RED393250 RNZ393250 RXV393250 SHR393250 SRN393250 TBJ393250 TLF393250 TVB393250 UEX393250 UOT393250 UYP393250 VIL393250 VSH393250 WCD393250 WLZ393250 WVV393250 N458786 JJ458786 TF458786 ADB458786 AMX458786 AWT458786 BGP458786 BQL458786 CAH458786 CKD458786 CTZ458786 DDV458786 DNR458786 DXN458786 EHJ458786 ERF458786 FBB458786 FKX458786 FUT458786 GEP458786 GOL458786 GYH458786 HID458786 HRZ458786 IBV458786 ILR458786 IVN458786 JFJ458786 JPF458786 JZB458786 KIX458786 KST458786 LCP458786 LML458786 LWH458786 MGD458786 MPZ458786 MZV458786 NJR458786 NTN458786 ODJ458786 ONF458786 OXB458786 PGX458786 PQT458786 QAP458786 QKL458786 QUH458786 RED458786 RNZ458786 RXV458786 SHR458786 SRN458786 TBJ458786 TLF458786 TVB458786 UEX458786 UOT458786 UYP458786 VIL458786 VSH458786 WCD458786 WLZ458786 WVV458786 N524322 JJ524322 TF524322 ADB524322 AMX524322 AWT524322 BGP524322 BQL524322 CAH524322 CKD524322 CTZ524322 DDV524322 DNR524322 DXN524322 EHJ524322 ERF524322 FBB524322 FKX524322 FUT524322 GEP524322 GOL524322 GYH524322 HID524322 HRZ524322 IBV524322 ILR524322 IVN524322 JFJ524322 JPF524322 JZB524322 KIX524322 KST524322 LCP524322 LML524322 LWH524322 MGD524322 MPZ524322 MZV524322 NJR524322 NTN524322 ODJ524322 ONF524322 OXB524322 PGX524322 PQT524322 QAP524322 QKL524322 QUH524322 RED524322 RNZ524322 RXV524322 SHR524322 SRN524322 TBJ524322 TLF524322 TVB524322 UEX524322 UOT524322 UYP524322 VIL524322 VSH524322 WCD524322 WLZ524322 WVV524322 N589858 JJ589858 TF589858 ADB589858 AMX589858 AWT589858 BGP589858 BQL589858 CAH589858 CKD589858 CTZ589858 DDV589858 DNR589858 DXN589858 EHJ589858 ERF589858 FBB589858 FKX589858 FUT589858 GEP589858 GOL589858 GYH589858 HID589858 HRZ589858 IBV589858 ILR589858 IVN589858 JFJ589858 JPF589858 JZB589858 KIX589858 KST589858 LCP589858 LML589858 LWH589858 MGD589858 MPZ589858 MZV589858 NJR589858 NTN589858 ODJ589858 ONF589858 OXB589858 PGX589858 PQT589858 QAP589858 QKL589858 QUH589858 RED589858 RNZ589858 RXV589858 SHR589858 SRN589858 TBJ589858 TLF589858 TVB589858 UEX589858 UOT589858 UYP589858 VIL589858 VSH589858 WCD589858 WLZ589858 WVV589858 N655394 JJ655394 TF655394 ADB655394 AMX655394 AWT655394 BGP655394 BQL655394 CAH655394 CKD655394 CTZ655394 DDV655394 DNR655394 DXN655394 EHJ655394 ERF655394 FBB655394 FKX655394 FUT655394 GEP655394 GOL655394 GYH655394 HID655394 HRZ655394 IBV655394 ILR655394 IVN655394 JFJ655394 JPF655394 JZB655394 KIX655394 KST655394 LCP655394 LML655394 LWH655394 MGD655394 MPZ655394 MZV655394 NJR655394 NTN655394 ODJ655394 ONF655394 OXB655394 PGX655394 PQT655394 QAP655394 QKL655394 QUH655394 RED655394 RNZ655394 RXV655394 SHR655394 SRN655394 TBJ655394 TLF655394 TVB655394 UEX655394 UOT655394 UYP655394 VIL655394 VSH655394 WCD655394 WLZ655394 WVV655394 N720930 JJ720930 TF720930 ADB720930 AMX720930 AWT720930 BGP720930 BQL720930 CAH720930 CKD720930 CTZ720930 DDV720930 DNR720930 DXN720930 EHJ720930 ERF720930 FBB720930 FKX720930 FUT720930 GEP720930 GOL720930 GYH720930 HID720930 HRZ720930 IBV720930 ILR720930 IVN720930 JFJ720930 JPF720930 JZB720930 KIX720930 KST720930 LCP720930 LML720930 LWH720930 MGD720930 MPZ720930 MZV720930 NJR720930 NTN720930 ODJ720930 ONF720930 OXB720930 PGX720930 PQT720930 QAP720930 QKL720930 QUH720930 RED720930 RNZ720930 RXV720930 SHR720930 SRN720930 TBJ720930 TLF720930 TVB720930 UEX720930 UOT720930 UYP720930 VIL720930 VSH720930 WCD720930 WLZ720930 WVV720930 N786466 JJ786466 TF786466 ADB786466 AMX786466 AWT786466 BGP786466 BQL786466 CAH786466 CKD786466 CTZ786466 DDV786466 DNR786466 DXN786466 EHJ786466 ERF786466 FBB786466 FKX786466 FUT786466 GEP786466 GOL786466 GYH786466 HID786466 HRZ786466 IBV786466 ILR786466 IVN786466 JFJ786466 JPF786466 JZB786466 KIX786466 KST786466 LCP786466 LML786466 LWH786466 MGD786466 MPZ786466 MZV786466 NJR786466 NTN786466 ODJ786466 ONF786466 OXB786466 PGX786466 PQT786466 QAP786466 QKL786466 QUH786466 RED786466 RNZ786466 RXV786466 SHR786466 SRN786466 TBJ786466 TLF786466 TVB786466 UEX786466 UOT786466 UYP786466 VIL786466 VSH786466 WCD786466 WLZ786466 WVV786466 N852002 JJ852002 TF852002 ADB852002 AMX852002 AWT852002 BGP852002 BQL852002 CAH852002 CKD852002 CTZ852002 DDV852002 DNR852002 DXN852002 EHJ852002 ERF852002 FBB852002 FKX852002 FUT852002 GEP852002 GOL852002 GYH852002 HID852002 HRZ852002 IBV852002 ILR852002 IVN852002 JFJ852002 JPF852002 JZB852002 KIX852002 KST852002 LCP852002 LML852002 LWH852002 MGD852002 MPZ852002 MZV852002 NJR852002 NTN852002 ODJ852002 ONF852002 OXB852002 PGX852002 PQT852002 QAP852002 QKL852002 QUH852002 RED852002 RNZ852002 RXV852002 SHR852002 SRN852002 TBJ852002 TLF852002 TVB852002 UEX852002 UOT852002 UYP852002 VIL852002 VSH852002 WCD852002 WLZ852002 WVV852002 N917538 JJ917538 TF917538 ADB917538 AMX917538 AWT917538 BGP917538 BQL917538 CAH917538 CKD917538 CTZ917538 DDV917538 DNR917538 DXN917538 EHJ917538 ERF917538 FBB917538 FKX917538 FUT917538 GEP917538 GOL917538 GYH917538 HID917538 HRZ917538 IBV917538 ILR917538 IVN917538 JFJ917538 JPF917538 JZB917538 KIX917538 KST917538 LCP917538 LML917538 LWH917538 MGD917538 MPZ917538 MZV917538 NJR917538 NTN917538 ODJ917538 ONF917538 OXB917538 PGX917538 PQT917538 QAP917538 QKL917538 QUH917538 RED917538 RNZ917538 RXV917538 SHR917538 SRN917538 TBJ917538 TLF917538 TVB917538 UEX917538 UOT917538 UYP917538 VIL917538 VSH917538 WCD917538 WLZ917538 WVV917538 N983074 JJ983074 TF983074 ADB983074 AMX983074 AWT983074 BGP983074 BQL983074 CAH983074 CKD983074 CTZ983074 DDV983074 DNR983074 DXN983074 EHJ983074 ERF983074 FBB983074 FKX983074 FUT983074 GEP983074 GOL983074 GYH983074 HID983074 HRZ983074 IBV983074 ILR983074 IVN983074 JFJ983074 JPF983074 JZB983074 KIX983074 KST983074 LCP983074 LML983074 LWH983074 MGD983074 MPZ983074 MZV983074 NJR983074 NTN983074 ODJ983074 ONF983074 OXB983074 PGX983074 PQT983074 QAP983074 QKL983074 QUH983074 RED983074 RNZ983074 RXV983074 SHR983074 SRN983074 TBJ983074 TLF983074 TVB983074 UEX983074 UOT983074 UYP983074 VIL983074 VSH983074 WCD983074 WLZ983074 WVV983074">
      <formula1>F5&lt;=N34</formula1>
    </dataValidation>
    <dataValidation type="custom" allowBlank="1" showInputMessage="1" showErrorMessage="1" errorTitle="LÜTFEN DÜZELTİN" error="PLANLANAN İÇME SUYU İŞ SAYISI, İÇME SUYU HİZMETİ GÖTÜRÜLECEK ÜNİTE SAYISINDAN AZ OLAMAZ " sqref="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H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H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H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H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H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H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H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H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H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H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H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H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H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H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formula1>D10&lt;=H34</formula1>
    </dataValidation>
    <dataValidation type="custom" allowBlank="1" showInputMessage="1" showErrorMessage="1" errorTitle="LÜTFEN DÜZELTİN" error="BİTEN ÜNİTE SAYISI BİTEN İÇME SUYU SAYISINDAN AZ OLAMAZ" sqref="F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formula1>F5&lt;=N34</formula1>
    </dataValidation>
    <dataValidation type="custom" allowBlank="1" showInputMessage="1" showErrorMessage="1" errorTitle="LÜTFEN DÜZETİN" error="PLANLANAN İÇME SUYU İŞ SAYISI, İÇME SUYU HİZMETİ GÖTÜRÜLECEK ÜNİTE SAYISINDAN AZ OLAMAZ "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formula1>D10&lt;I5=H34</formula1>
    </dataValidation>
  </dataValidations>
  <hyperlinks>
    <hyperlink ref="B5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8"/>
  <sheetViews>
    <sheetView tabSelected="1" workbookViewId="0">
      <selection activeCell="E35" sqref="E35"/>
    </sheetView>
  </sheetViews>
  <sheetFormatPr defaultRowHeight="12.75"/>
  <cols>
    <col min="1" max="1" width="19.5703125" style="5" customWidth="1"/>
    <col min="2" max="2" width="9.140625" style="5"/>
    <col min="3" max="3" width="23.28515625" style="4" customWidth="1"/>
    <col min="4" max="4" width="12.7109375" style="4" customWidth="1"/>
    <col min="5" max="5" width="12" style="25" customWidth="1"/>
    <col min="6" max="6" width="12.85546875" style="25" customWidth="1"/>
    <col min="7" max="7" width="10.85546875" style="25" customWidth="1"/>
    <col min="8" max="8" width="12.5703125" style="25" customWidth="1"/>
    <col min="9" max="9" width="13" style="25" customWidth="1"/>
    <col min="10" max="10" width="12.28515625" style="25" customWidth="1"/>
    <col min="11" max="11" width="11.42578125" style="25" customWidth="1"/>
    <col min="12" max="12" width="13" style="25" customWidth="1"/>
    <col min="13" max="13" width="11.85546875" style="25" customWidth="1"/>
    <col min="14" max="14" width="12.5703125" style="25" customWidth="1"/>
    <col min="15" max="15" width="12.28515625" style="25" customWidth="1"/>
    <col min="16" max="16" width="12.140625" style="25" customWidth="1"/>
    <col min="17" max="17" width="13.5703125" style="4" customWidth="1"/>
    <col min="18" max="18" width="12" style="4" customWidth="1"/>
    <col min="19" max="19" width="14" style="4" customWidth="1"/>
    <col min="20" max="20" width="20.42578125" style="4" customWidth="1"/>
    <col min="21" max="21" width="14.28515625" style="4" customWidth="1"/>
    <col min="22" max="29" width="9.140625" style="4"/>
    <col min="30" max="256" width="9.140625" style="5"/>
    <col min="257" max="257" width="19.5703125" style="5" customWidth="1"/>
    <col min="258" max="258" width="9.140625" style="5"/>
    <col min="259" max="259" width="23.28515625" style="5" customWidth="1"/>
    <col min="260" max="260" width="12.7109375" style="5" customWidth="1"/>
    <col min="261" max="261" width="12" style="5" customWidth="1"/>
    <col min="262" max="262" width="12.85546875" style="5" customWidth="1"/>
    <col min="263" max="263" width="10.85546875" style="5" customWidth="1"/>
    <col min="264" max="264" width="12.5703125" style="5" customWidth="1"/>
    <col min="265" max="265" width="13" style="5" customWidth="1"/>
    <col min="266" max="266" width="12.28515625" style="5" customWidth="1"/>
    <col min="267" max="267" width="11.42578125" style="5" customWidth="1"/>
    <col min="268" max="268" width="13" style="5" customWidth="1"/>
    <col min="269" max="269" width="11.85546875" style="5" customWidth="1"/>
    <col min="270" max="270" width="12.5703125" style="5" customWidth="1"/>
    <col min="271" max="271" width="12.28515625" style="5" customWidth="1"/>
    <col min="272" max="272" width="12.140625" style="5" customWidth="1"/>
    <col min="273" max="273" width="13.5703125" style="5" customWidth="1"/>
    <col min="274" max="274" width="12" style="5" customWidth="1"/>
    <col min="275" max="275" width="14" style="5" customWidth="1"/>
    <col min="276" max="276" width="20.42578125" style="5" customWidth="1"/>
    <col min="277" max="277" width="14.28515625" style="5" customWidth="1"/>
    <col min="278" max="512" width="9.140625" style="5"/>
    <col min="513" max="513" width="19.5703125" style="5" customWidth="1"/>
    <col min="514" max="514" width="9.140625" style="5"/>
    <col min="515" max="515" width="23.28515625" style="5" customWidth="1"/>
    <col min="516" max="516" width="12.7109375" style="5" customWidth="1"/>
    <col min="517" max="517" width="12" style="5" customWidth="1"/>
    <col min="518" max="518" width="12.85546875" style="5" customWidth="1"/>
    <col min="519" max="519" width="10.85546875" style="5" customWidth="1"/>
    <col min="520" max="520" width="12.5703125" style="5" customWidth="1"/>
    <col min="521" max="521" width="13" style="5" customWidth="1"/>
    <col min="522" max="522" width="12.28515625" style="5" customWidth="1"/>
    <col min="523" max="523" width="11.42578125" style="5" customWidth="1"/>
    <col min="524" max="524" width="13" style="5" customWidth="1"/>
    <col min="525" max="525" width="11.85546875" style="5" customWidth="1"/>
    <col min="526" max="526" width="12.5703125" style="5" customWidth="1"/>
    <col min="527" max="527" width="12.28515625" style="5" customWidth="1"/>
    <col min="528" max="528" width="12.140625" style="5" customWidth="1"/>
    <col min="529" max="529" width="13.5703125" style="5" customWidth="1"/>
    <col min="530" max="530" width="12" style="5" customWidth="1"/>
    <col min="531" max="531" width="14" style="5" customWidth="1"/>
    <col min="532" max="532" width="20.42578125" style="5" customWidth="1"/>
    <col min="533" max="533" width="14.28515625" style="5" customWidth="1"/>
    <col min="534" max="768" width="9.140625" style="5"/>
    <col min="769" max="769" width="19.5703125" style="5" customWidth="1"/>
    <col min="770" max="770" width="9.140625" style="5"/>
    <col min="771" max="771" width="23.28515625" style="5" customWidth="1"/>
    <col min="772" max="772" width="12.7109375" style="5" customWidth="1"/>
    <col min="773" max="773" width="12" style="5" customWidth="1"/>
    <col min="774" max="774" width="12.85546875" style="5" customWidth="1"/>
    <col min="775" max="775" width="10.85546875" style="5" customWidth="1"/>
    <col min="776" max="776" width="12.5703125" style="5" customWidth="1"/>
    <col min="777" max="777" width="13" style="5" customWidth="1"/>
    <col min="778" max="778" width="12.28515625" style="5" customWidth="1"/>
    <col min="779" max="779" width="11.42578125" style="5" customWidth="1"/>
    <col min="780" max="780" width="13" style="5" customWidth="1"/>
    <col min="781" max="781" width="11.85546875" style="5" customWidth="1"/>
    <col min="782" max="782" width="12.5703125" style="5" customWidth="1"/>
    <col min="783" max="783" width="12.28515625" style="5" customWidth="1"/>
    <col min="784" max="784" width="12.140625" style="5" customWidth="1"/>
    <col min="785" max="785" width="13.5703125" style="5" customWidth="1"/>
    <col min="786" max="786" width="12" style="5" customWidth="1"/>
    <col min="787" max="787" width="14" style="5" customWidth="1"/>
    <col min="788" max="788" width="20.42578125" style="5" customWidth="1"/>
    <col min="789" max="789" width="14.28515625" style="5" customWidth="1"/>
    <col min="790" max="1024" width="9.140625" style="5"/>
    <col min="1025" max="1025" width="19.5703125" style="5" customWidth="1"/>
    <col min="1026" max="1026" width="9.140625" style="5"/>
    <col min="1027" max="1027" width="23.28515625" style="5" customWidth="1"/>
    <col min="1028" max="1028" width="12.7109375" style="5" customWidth="1"/>
    <col min="1029" max="1029" width="12" style="5" customWidth="1"/>
    <col min="1030" max="1030" width="12.85546875" style="5" customWidth="1"/>
    <col min="1031" max="1031" width="10.85546875" style="5" customWidth="1"/>
    <col min="1032" max="1032" width="12.5703125" style="5" customWidth="1"/>
    <col min="1033" max="1033" width="13" style="5" customWidth="1"/>
    <col min="1034" max="1034" width="12.28515625" style="5" customWidth="1"/>
    <col min="1035" max="1035" width="11.42578125" style="5" customWidth="1"/>
    <col min="1036" max="1036" width="13" style="5" customWidth="1"/>
    <col min="1037" max="1037" width="11.85546875" style="5" customWidth="1"/>
    <col min="1038" max="1038" width="12.5703125" style="5" customWidth="1"/>
    <col min="1039" max="1039" width="12.28515625" style="5" customWidth="1"/>
    <col min="1040" max="1040" width="12.140625" style="5" customWidth="1"/>
    <col min="1041" max="1041" width="13.5703125" style="5" customWidth="1"/>
    <col min="1042" max="1042" width="12" style="5" customWidth="1"/>
    <col min="1043" max="1043" width="14" style="5" customWidth="1"/>
    <col min="1044" max="1044" width="20.42578125" style="5" customWidth="1"/>
    <col min="1045" max="1045" width="14.28515625" style="5" customWidth="1"/>
    <col min="1046" max="1280" width="9.140625" style="5"/>
    <col min="1281" max="1281" width="19.5703125" style="5" customWidth="1"/>
    <col min="1282" max="1282" width="9.140625" style="5"/>
    <col min="1283" max="1283" width="23.28515625" style="5" customWidth="1"/>
    <col min="1284" max="1284" width="12.7109375" style="5" customWidth="1"/>
    <col min="1285" max="1285" width="12" style="5" customWidth="1"/>
    <col min="1286" max="1286" width="12.85546875" style="5" customWidth="1"/>
    <col min="1287" max="1287" width="10.85546875" style="5" customWidth="1"/>
    <col min="1288" max="1288" width="12.5703125" style="5" customWidth="1"/>
    <col min="1289" max="1289" width="13" style="5" customWidth="1"/>
    <col min="1290" max="1290" width="12.28515625" style="5" customWidth="1"/>
    <col min="1291" max="1291" width="11.42578125" style="5" customWidth="1"/>
    <col min="1292" max="1292" width="13" style="5" customWidth="1"/>
    <col min="1293" max="1293" width="11.85546875" style="5" customWidth="1"/>
    <col min="1294" max="1294" width="12.5703125" style="5" customWidth="1"/>
    <col min="1295" max="1295" width="12.28515625" style="5" customWidth="1"/>
    <col min="1296" max="1296" width="12.140625" style="5" customWidth="1"/>
    <col min="1297" max="1297" width="13.5703125" style="5" customWidth="1"/>
    <col min="1298" max="1298" width="12" style="5" customWidth="1"/>
    <col min="1299" max="1299" width="14" style="5" customWidth="1"/>
    <col min="1300" max="1300" width="20.42578125" style="5" customWidth="1"/>
    <col min="1301" max="1301" width="14.28515625" style="5" customWidth="1"/>
    <col min="1302" max="1536" width="9.140625" style="5"/>
    <col min="1537" max="1537" width="19.5703125" style="5" customWidth="1"/>
    <col min="1538" max="1538" width="9.140625" style="5"/>
    <col min="1539" max="1539" width="23.28515625" style="5" customWidth="1"/>
    <col min="1540" max="1540" width="12.7109375" style="5" customWidth="1"/>
    <col min="1541" max="1541" width="12" style="5" customWidth="1"/>
    <col min="1542" max="1542" width="12.85546875" style="5" customWidth="1"/>
    <col min="1543" max="1543" width="10.85546875" style="5" customWidth="1"/>
    <col min="1544" max="1544" width="12.5703125" style="5" customWidth="1"/>
    <col min="1545" max="1545" width="13" style="5" customWidth="1"/>
    <col min="1546" max="1546" width="12.28515625" style="5" customWidth="1"/>
    <col min="1547" max="1547" width="11.42578125" style="5" customWidth="1"/>
    <col min="1548" max="1548" width="13" style="5" customWidth="1"/>
    <col min="1549" max="1549" width="11.85546875" style="5" customWidth="1"/>
    <col min="1550" max="1550" width="12.5703125" style="5" customWidth="1"/>
    <col min="1551" max="1551" width="12.28515625" style="5" customWidth="1"/>
    <col min="1552" max="1552" width="12.140625" style="5" customWidth="1"/>
    <col min="1553" max="1553" width="13.5703125" style="5" customWidth="1"/>
    <col min="1554" max="1554" width="12" style="5" customWidth="1"/>
    <col min="1555" max="1555" width="14" style="5" customWidth="1"/>
    <col min="1556" max="1556" width="20.42578125" style="5" customWidth="1"/>
    <col min="1557" max="1557" width="14.28515625" style="5" customWidth="1"/>
    <col min="1558" max="1792" width="9.140625" style="5"/>
    <col min="1793" max="1793" width="19.5703125" style="5" customWidth="1"/>
    <col min="1794" max="1794" width="9.140625" style="5"/>
    <col min="1795" max="1795" width="23.28515625" style="5" customWidth="1"/>
    <col min="1796" max="1796" width="12.7109375" style="5" customWidth="1"/>
    <col min="1797" max="1797" width="12" style="5" customWidth="1"/>
    <col min="1798" max="1798" width="12.85546875" style="5" customWidth="1"/>
    <col min="1799" max="1799" width="10.85546875" style="5" customWidth="1"/>
    <col min="1800" max="1800" width="12.5703125" style="5" customWidth="1"/>
    <col min="1801" max="1801" width="13" style="5" customWidth="1"/>
    <col min="1802" max="1802" width="12.28515625" style="5" customWidth="1"/>
    <col min="1803" max="1803" width="11.42578125" style="5" customWidth="1"/>
    <col min="1804" max="1804" width="13" style="5" customWidth="1"/>
    <col min="1805" max="1805" width="11.85546875" style="5" customWidth="1"/>
    <col min="1806" max="1806" width="12.5703125" style="5" customWidth="1"/>
    <col min="1807" max="1807" width="12.28515625" style="5" customWidth="1"/>
    <col min="1808" max="1808" width="12.140625" style="5" customWidth="1"/>
    <col min="1809" max="1809" width="13.5703125" style="5" customWidth="1"/>
    <col min="1810" max="1810" width="12" style="5" customWidth="1"/>
    <col min="1811" max="1811" width="14" style="5" customWidth="1"/>
    <col min="1812" max="1812" width="20.42578125" style="5" customWidth="1"/>
    <col min="1813" max="1813" width="14.28515625" style="5" customWidth="1"/>
    <col min="1814" max="2048" width="9.140625" style="5"/>
    <col min="2049" max="2049" width="19.5703125" style="5" customWidth="1"/>
    <col min="2050" max="2050" width="9.140625" style="5"/>
    <col min="2051" max="2051" width="23.28515625" style="5" customWidth="1"/>
    <col min="2052" max="2052" width="12.7109375" style="5" customWidth="1"/>
    <col min="2053" max="2053" width="12" style="5" customWidth="1"/>
    <col min="2054" max="2054" width="12.85546875" style="5" customWidth="1"/>
    <col min="2055" max="2055" width="10.85546875" style="5" customWidth="1"/>
    <col min="2056" max="2056" width="12.5703125" style="5" customWidth="1"/>
    <col min="2057" max="2057" width="13" style="5" customWidth="1"/>
    <col min="2058" max="2058" width="12.28515625" style="5" customWidth="1"/>
    <col min="2059" max="2059" width="11.42578125" style="5" customWidth="1"/>
    <col min="2060" max="2060" width="13" style="5" customWidth="1"/>
    <col min="2061" max="2061" width="11.85546875" style="5" customWidth="1"/>
    <col min="2062" max="2062" width="12.5703125" style="5" customWidth="1"/>
    <col min="2063" max="2063" width="12.28515625" style="5" customWidth="1"/>
    <col min="2064" max="2064" width="12.140625" style="5" customWidth="1"/>
    <col min="2065" max="2065" width="13.5703125" style="5" customWidth="1"/>
    <col min="2066" max="2066" width="12" style="5" customWidth="1"/>
    <col min="2067" max="2067" width="14" style="5" customWidth="1"/>
    <col min="2068" max="2068" width="20.42578125" style="5" customWidth="1"/>
    <col min="2069" max="2069" width="14.28515625" style="5" customWidth="1"/>
    <col min="2070" max="2304" width="9.140625" style="5"/>
    <col min="2305" max="2305" width="19.5703125" style="5" customWidth="1"/>
    <col min="2306" max="2306" width="9.140625" style="5"/>
    <col min="2307" max="2307" width="23.28515625" style="5" customWidth="1"/>
    <col min="2308" max="2308" width="12.7109375" style="5" customWidth="1"/>
    <col min="2309" max="2309" width="12" style="5" customWidth="1"/>
    <col min="2310" max="2310" width="12.85546875" style="5" customWidth="1"/>
    <col min="2311" max="2311" width="10.85546875" style="5" customWidth="1"/>
    <col min="2312" max="2312" width="12.5703125" style="5" customWidth="1"/>
    <col min="2313" max="2313" width="13" style="5" customWidth="1"/>
    <col min="2314" max="2314" width="12.28515625" style="5" customWidth="1"/>
    <col min="2315" max="2315" width="11.42578125" style="5" customWidth="1"/>
    <col min="2316" max="2316" width="13" style="5" customWidth="1"/>
    <col min="2317" max="2317" width="11.85546875" style="5" customWidth="1"/>
    <col min="2318" max="2318" width="12.5703125" style="5" customWidth="1"/>
    <col min="2319" max="2319" width="12.28515625" style="5" customWidth="1"/>
    <col min="2320" max="2320" width="12.140625" style="5" customWidth="1"/>
    <col min="2321" max="2321" width="13.5703125" style="5" customWidth="1"/>
    <col min="2322" max="2322" width="12" style="5" customWidth="1"/>
    <col min="2323" max="2323" width="14" style="5" customWidth="1"/>
    <col min="2324" max="2324" width="20.42578125" style="5" customWidth="1"/>
    <col min="2325" max="2325" width="14.28515625" style="5" customWidth="1"/>
    <col min="2326" max="2560" width="9.140625" style="5"/>
    <col min="2561" max="2561" width="19.5703125" style="5" customWidth="1"/>
    <col min="2562" max="2562" width="9.140625" style="5"/>
    <col min="2563" max="2563" width="23.28515625" style="5" customWidth="1"/>
    <col min="2564" max="2564" width="12.7109375" style="5" customWidth="1"/>
    <col min="2565" max="2565" width="12" style="5" customWidth="1"/>
    <col min="2566" max="2566" width="12.85546875" style="5" customWidth="1"/>
    <col min="2567" max="2567" width="10.85546875" style="5" customWidth="1"/>
    <col min="2568" max="2568" width="12.5703125" style="5" customWidth="1"/>
    <col min="2569" max="2569" width="13" style="5" customWidth="1"/>
    <col min="2570" max="2570" width="12.28515625" style="5" customWidth="1"/>
    <col min="2571" max="2571" width="11.42578125" style="5" customWidth="1"/>
    <col min="2572" max="2572" width="13" style="5" customWidth="1"/>
    <col min="2573" max="2573" width="11.85546875" style="5" customWidth="1"/>
    <col min="2574" max="2574" width="12.5703125" style="5" customWidth="1"/>
    <col min="2575" max="2575" width="12.28515625" style="5" customWidth="1"/>
    <col min="2576" max="2576" width="12.140625" style="5" customWidth="1"/>
    <col min="2577" max="2577" width="13.5703125" style="5" customWidth="1"/>
    <col min="2578" max="2578" width="12" style="5" customWidth="1"/>
    <col min="2579" max="2579" width="14" style="5" customWidth="1"/>
    <col min="2580" max="2580" width="20.42578125" style="5" customWidth="1"/>
    <col min="2581" max="2581" width="14.28515625" style="5" customWidth="1"/>
    <col min="2582" max="2816" width="9.140625" style="5"/>
    <col min="2817" max="2817" width="19.5703125" style="5" customWidth="1"/>
    <col min="2818" max="2818" width="9.140625" style="5"/>
    <col min="2819" max="2819" width="23.28515625" style="5" customWidth="1"/>
    <col min="2820" max="2820" width="12.7109375" style="5" customWidth="1"/>
    <col min="2821" max="2821" width="12" style="5" customWidth="1"/>
    <col min="2822" max="2822" width="12.85546875" style="5" customWidth="1"/>
    <col min="2823" max="2823" width="10.85546875" style="5" customWidth="1"/>
    <col min="2824" max="2824" width="12.5703125" style="5" customWidth="1"/>
    <col min="2825" max="2825" width="13" style="5" customWidth="1"/>
    <col min="2826" max="2826" width="12.28515625" style="5" customWidth="1"/>
    <col min="2827" max="2827" width="11.42578125" style="5" customWidth="1"/>
    <col min="2828" max="2828" width="13" style="5" customWidth="1"/>
    <col min="2829" max="2829" width="11.85546875" style="5" customWidth="1"/>
    <col min="2830" max="2830" width="12.5703125" style="5" customWidth="1"/>
    <col min="2831" max="2831" width="12.28515625" style="5" customWidth="1"/>
    <col min="2832" max="2832" width="12.140625" style="5" customWidth="1"/>
    <col min="2833" max="2833" width="13.5703125" style="5" customWidth="1"/>
    <col min="2834" max="2834" width="12" style="5" customWidth="1"/>
    <col min="2835" max="2835" width="14" style="5" customWidth="1"/>
    <col min="2836" max="2836" width="20.42578125" style="5" customWidth="1"/>
    <col min="2837" max="2837" width="14.28515625" style="5" customWidth="1"/>
    <col min="2838" max="3072" width="9.140625" style="5"/>
    <col min="3073" max="3073" width="19.5703125" style="5" customWidth="1"/>
    <col min="3074" max="3074" width="9.140625" style="5"/>
    <col min="3075" max="3075" width="23.28515625" style="5" customWidth="1"/>
    <col min="3076" max="3076" width="12.7109375" style="5" customWidth="1"/>
    <col min="3077" max="3077" width="12" style="5" customWidth="1"/>
    <col min="3078" max="3078" width="12.85546875" style="5" customWidth="1"/>
    <col min="3079" max="3079" width="10.85546875" style="5" customWidth="1"/>
    <col min="3080" max="3080" width="12.5703125" style="5" customWidth="1"/>
    <col min="3081" max="3081" width="13" style="5" customWidth="1"/>
    <col min="3082" max="3082" width="12.28515625" style="5" customWidth="1"/>
    <col min="3083" max="3083" width="11.42578125" style="5" customWidth="1"/>
    <col min="3084" max="3084" width="13" style="5" customWidth="1"/>
    <col min="3085" max="3085" width="11.85546875" style="5" customWidth="1"/>
    <col min="3086" max="3086" width="12.5703125" style="5" customWidth="1"/>
    <col min="3087" max="3087" width="12.28515625" style="5" customWidth="1"/>
    <col min="3088" max="3088" width="12.140625" style="5" customWidth="1"/>
    <col min="3089" max="3089" width="13.5703125" style="5" customWidth="1"/>
    <col min="3090" max="3090" width="12" style="5" customWidth="1"/>
    <col min="3091" max="3091" width="14" style="5" customWidth="1"/>
    <col min="3092" max="3092" width="20.42578125" style="5" customWidth="1"/>
    <col min="3093" max="3093" width="14.28515625" style="5" customWidth="1"/>
    <col min="3094" max="3328" width="9.140625" style="5"/>
    <col min="3329" max="3329" width="19.5703125" style="5" customWidth="1"/>
    <col min="3330" max="3330" width="9.140625" style="5"/>
    <col min="3331" max="3331" width="23.28515625" style="5" customWidth="1"/>
    <col min="3332" max="3332" width="12.7109375" style="5" customWidth="1"/>
    <col min="3333" max="3333" width="12" style="5" customWidth="1"/>
    <col min="3334" max="3334" width="12.85546875" style="5" customWidth="1"/>
    <col min="3335" max="3335" width="10.85546875" style="5" customWidth="1"/>
    <col min="3336" max="3336" width="12.5703125" style="5" customWidth="1"/>
    <col min="3337" max="3337" width="13" style="5" customWidth="1"/>
    <col min="3338" max="3338" width="12.28515625" style="5" customWidth="1"/>
    <col min="3339" max="3339" width="11.42578125" style="5" customWidth="1"/>
    <col min="3340" max="3340" width="13" style="5" customWidth="1"/>
    <col min="3341" max="3341" width="11.85546875" style="5" customWidth="1"/>
    <col min="3342" max="3342" width="12.5703125" style="5" customWidth="1"/>
    <col min="3343" max="3343" width="12.28515625" style="5" customWidth="1"/>
    <col min="3344" max="3344" width="12.140625" style="5" customWidth="1"/>
    <col min="3345" max="3345" width="13.5703125" style="5" customWidth="1"/>
    <col min="3346" max="3346" width="12" style="5" customWidth="1"/>
    <col min="3347" max="3347" width="14" style="5" customWidth="1"/>
    <col min="3348" max="3348" width="20.42578125" style="5" customWidth="1"/>
    <col min="3349" max="3349" width="14.28515625" style="5" customWidth="1"/>
    <col min="3350" max="3584" width="9.140625" style="5"/>
    <col min="3585" max="3585" width="19.5703125" style="5" customWidth="1"/>
    <col min="3586" max="3586" width="9.140625" style="5"/>
    <col min="3587" max="3587" width="23.28515625" style="5" customWidth="1"/>
    <col min="3588" max="3588" width="12.7109375" style="5" customWidth="1"/>
    <col min="3589" max="3589" width="12" style="5" customWidth="1"/>
    <col min="3590" max="3590" width="12.85546875" style="5" customWidth="1"/>
    <col min="3591" max="3591" width="10.85546875" style="5" customWidth="1"/>
    <col min="3592" max="3592" width="12.5703125" style="5" customWidth="1"/>
    <col min="3593" max="3593" width="13" style="5" customWidth="1"/>
    <col min="3594" max="3594" width="12.28515625" style="5" customWidth="1"/>
    <col min="3595" max="3595" width="11.42578125" style="5" customWidth="1"/>
    <col min="3596" max="3596" width="13" style="5" customWidth="1"/>
    <col min="3597" max="3597" width="11.85546875" style="5" customWidth="1"/>
    <col min="3598" max="3598" width="12.5703125" style="5" customWidth="1"/>
    <col min="3599" max="3599" width="12.28515625" style="5" customWidth="1"/>
    <col min="3600" max="3600" width="12.140625" style="5" customWidth="1"/>
    <col min="3601" max="3601" width="13.5703125" style="5" customWidth="1"/>
    <col min="3602" max="3602" width="12" style="5" customWidth="1"/>
    <col min="3603" max="3603" width="14" style="5" customWidth="1"/>
    <col min="3604" max="3604" width="20.42578125" style="5" customWidth="1"/>
    <col min="3605" max="3605" width="14.28515625" style="5" customWidth="1"/>
    <col min="3606" max="3840" width="9.140625" style="5"/>
    <col min="3841" max="3841" width="19.5703125" style="5" customWidth="1"/>
    <col min="3842" max="3842" width="9.140625" style="5"/>
    <col min="3843" max="3843" width="23.28515625" style="5" customWidth="1"/>
    <col min="3844" max="3844" width="12.7109375" style="5" customWidth="1"/>
    <col min="3845" max="3845" width="12" style="5" customWidth="1"/>
    <col min="3846" max="3846" width="12.85546875" style="5" customWidth="1"/>
    <col min="3847" max="3847" width="10.85546875" style="5" customWidth="1"/>
    <col min="3848" max="3848" width="12.5703125" style="5" customWidth="1"/>
    <col min="3849" max="3849" width="13" style="5" customWidth="1"/>
    <col min="3850" max="3850" width="12.28515625" style="5" customWidth="1"/>
    <col min="3851" max="3851" width="11.42578125" style="5" customWidth="1"/>
    <col min="3852" max="3852" width="13" style="5" customWidth="1"/>
    <col min="3853" max="3853" width="11.85546875" style="5" customWidth="1"/>
    <col min="3854" max="3854" width="12.5703125" style="5" customWidth="1"/>
    <col min="3855" max="3855" width="12.28515625" style="5" customWidth="1"/>
    <col min="3856" max="3856" width="12.140625" style="5" customWidth="1"/>
    <col min="3857" max="3857" width="13.5703125" style="5" customWidth="1"/>
    <col min="3858" max="3858" width="12" style="5" customWidth="1"/>
    <col min="3859" max="3859" width="14" style="5" customWidth="1"/>
    <col min="3860" max="3860" width="20.42578125" style="5" customWidth="1"/>
    <col min="3861" max="3861" width="14.28515625" style="5" customWidth="1"/>
    <col min="3862" max="4096" width="9.140625" style="5"/>
    <col min="4097" max="4097" width="19.5703125" style="5" customWidth="1"/>
    <col min="4098" max="4098" width="9.140625" style="5"/>
    <col min="4099" max="4099" width="23.28515625" style="5" customWidth="1"/>
    <col min="4100" max="4100" width="12.7109375" style="5" customWidth="1"/>
    <col min="4101" max="4101" width="12" style="5" customWidth="1"/>
    <col min="4102" max="4102" width="12.85546875" style="5" customWidth="1"/>
    <col min="4103" max="4103" width="10.85546875" style="5" customWidth="1"/>
    <col min="4104" max="4104" width="12.5703125" style="5" customWidth="1"/>
    <col min="4105" max="4105" width="13" style="5" customWidth="1"/>
    <col min="4106" max="4106" width="12.28515625" style="5" customWidth="1"/>
    <col min="4107" max="4107" width="11.42578125" style="5" customWidth="1"/>
    <col min="4108" max="4108" width="13" style="5" customWidth="1"/>
    <col min="4109" max="4109" width="11.85546875" style="5" customWidth="1"/>
    <col min="4110" max="4110" width="12.5703125" style="5" customWidth="1"/>
    <col min="4111" max="4111" width="12.28515625" style="5" customWidth="1"/>
    <col min="4112" max="4112" width="12.140625" style="5" customWidth="1"/>
    <col min="4113" max="4113" width="13.5703125" style="5" customWidth="1"/>
    <col min="4114" max="4114" width="12" style="5" customWidth="1"/>
    <col min="4115" max="4115" width="14" style="5" customWidth="1"/>
    <col min="4116" max="4116" width="20.42578125" style="5" customWidth="1"/>
    <col min="4117" max="4117" width="14.28515625" style="5" customWidth="1"/>
    <col min="4118" max="4352" width="9.140625" style="5"/>
    <col min="4353" max="4353" width="19.5703125" style="5" customWidth="1"/>
    <col min="4354" max="4354" width="9.140625" style="5"/>
    <col min="4355" max="4355" width="23.28515625" style="5" customWidth="1"/>
    <col min="4356" max="4356" width="12.7109375" style="5" customWidth="1"/>
    <col min="4357" max="4357" width="12" style="5" customWidth="1"/>
    <col min="4358" max="4358" width="12.85546875" style="5" customWidth="1"/>
    <col min="4359" max="4359" width="10.85546875" style="5" customWidth="1"/>
    <col min="4360" max="4360" width="12.5703125" style="5" customWidth="1"/>
    <col min="4361" max="4361" width="13" style="5" customWidth="1"/>
    <col min="4362" max="4362" width="12.28515625" style="5" customWidth="1"/>
    <col min="4363" max="4363" width="11.42578125" style="5" customWidth="1"/>
    <col min="4364" max="4364" width="13" style="5" customWidth="1"/>
    <col min="4365" max="4365" width="11.85546875" style="5" customWidth="1"/>
    <col min="4366" max="4366" width="12.5703125" style="5" customWidth="1"/>
    <col min="4367" max="4367" width="12.28515625" style="5" customWidth="1"/>
    <col min="4368" max="4368" width="12.140625" style="5" customWidth="1"/>
    <col min="4369" max="4369" width="13.5703125" style="5" customWidth="1"/>
    <col min="4370" max="4370" width="12" style="5" customWidth="1"/>
    <col min="4371" max="4371" width="14" style="5" customWidth="1"/>
    <col min="4372" max="4372" width="20.42578125" style="5" customWidth="1"/>
    <col min="4373" max="4373" width="14.28515625" style="5" customWidth="1"/>
    <col min="4374" max="4608" width="9.140625" style="5"/>
    <col min="4609" max="4609" width="19.5703125" style="5" customWidth="1"/>
    <col min="4610" max="4610" width="9.140625" style="5"/>
    <col min="4611" max="4611" width="23.28515625" style="5" customWidth="1"/>
    <col min="4612" max="4612" width="12.7109375" style="5" customWidth="1"/>
    <col min="4613" max="4613" width="12" style="5" customWidth="1"/>
    <col min="4614" max="4614" width="12.85546875" style="5" customWidth="1"/>
    <col min="4615" max="4615" width="10.85546875" style="5" customWidth="1"/>
    <col min="4616" max="4616" width="12.5703125" style="5" customWidth="1"/>
    <col min="4617" max="4617" width="13" style="5" customWidth="1"/>
    <col min="4618" max="4618" width="12.28515625" style="5" customWidth="1"/>
    <col min="4619" max="4619" width="11.42578125" style="5" customWidth="1"/>
    <col min="4620" max="4620" width="13" style="5" customWidth="1"/>
    <col min="4621" max="4621" width="11.85546875" style="5" customWidth="1"/>
    <col min="4622" max="4622" width="12.5703125" style="5" customWidth="1"/>
    <col min="4623" max="4623" width="12.28515625" style="5" customWidth="1"/>
    <col min="4624" max="4624" width="12.140625" style="5" customWidth="1"/>
    <col min="4625" max="4625" width="13.5703125" style="5" customWidth="1"/>
    <col min="4626" max="4626" width="12" style="5" customWidth="1"/>
    <col min="4627" max="4627" width="14" style="5" customWidth="1"/>
    <col min="4628" max="4628" width="20.42578125" style="5" customWidth="1"/>
    <col min="4629" max="4629" width="14.28515625" style="5" customWidth="1"/>
    <col min="4630" max="4864" width="9.140625" style="5"/>
    <col min="4865" max="4865" width="19.5703125" style="5" customWidth="1"/>
    <col min="4866" max="4866" width="9.140625" style="5"/>
    <col min="4867" max="4867" width="23.28515625" style="5" customWidth="1"/>
    <col min="4868" max="4868" width="12.7109375" style="5" customWidth="1"/>
    <col min="4869" max="4869" width="12" style="5" customWidth="1"/>
    <col min="4870" max="4870" width="12.85546875" style="5" customWidth="1"/>
    <col min="4871" max="4871" width="10.85546875" style="5" customWidth="1"/>
    <col min="4872" max="4872" width="12.5703125" style="5" customWidth="1"/>
    <col min="4873" max="4873" width="13" style="5" customWidth="1"/>
    <col min="4874" max="4874" width="12.28515625" style="5" customWidth="1"/>
    <col min="4875" max="4875" width="11.42578125" style="5" customWidth="1"/>
    <col min="4876" max="4876" width="13" style="5" customWidth="1"/>
    <col min="4877" max="4877" width="11.85546875" style="5" customWidth="1"/>
    <col min="4878" max="4878" width="12.5703125" style="5" customWidth="1"/>
    <col min="4879" max="4879" width="12.28515625" style="5" customWidth="1"/>
    <col min="4880" max="4880" width="12.140625" style="5" customWidth="1"/>
    <col min="4881" max="4881" width="13.5703125" style="5" customWidth="1"/>
    <col min="4882" max="4882" width="12" style="5" customWidth="1"/>
    <col min="4883" max="4883" width="14" style="5" customWidth="1"/>
    <col min="4884" max="4884" width="20.42578125" style="5" customWidth="1"/>
    <col min="4885" max="4885" width="14.28515625" style="5" customWidth="1"/>
    <col min="4886" max="5120" width="9.140625" style="5"/>
    <col min="5121" max="5121" width="19.5703125" style="5" customWidth="1"/>
    <col min="5122" max="5122" width="9.140625" style="5"/>
    <col min="5123" max="5123" width="23.28515625" style="5" customWidth="1"/>
    <col min="5124" max="5124" width="12.7109375" style="5" customWidth="1"/>
    <col min="5125" max="5125" width="12" style="5" customWidth="1"/>
    <col min="5126" max="5126" width="12.85546875" style="5" customWidth="1"/>
    <col min="5127" max="5127" width="10.85546875" style="5" customWidth="1"/>
    <col min="5128" max="5128" width="12.5703125" style="5" customWidth="1"/>
    <col min="5129" max="5129" width="13" style="5" customWidth="1"/>
    <col min="5130" max="5130" width="12.28515625" style="5" customWidth="1"/>
    <col min="5131" max="5131" width="11.42578125" style="5" customWidth="1"/>
    <col min="5132" max="5132" width="13" style="5" customWidth="1"/>
    <col min="5133" max="5133" width="11.85546875" style="5" customWidth="1"/>
    <col min="5134" max="5134" width="12.5703125" style="5" customWidth="1"/>
    <col min="5135" max="5135" width="12.28515625" style="5" customWidth="1"/>
    <col min="5136" max="5136" width="12.140625" style="5" customWidth="1"/>
    <col min="5137" max="5137" width="13.5703125" style="5" customWidth="1"/>
    <col min="5138" max="5138" width="12" style="5" customWidth="1"/>
    <col min="5139" max="5139" width="14" style="5" customWidth="1"/>
    <col min="5140" max="5140" width="20.42578125" style="5" customWidth="1"/>
    <col min="5141" max="5141" width="14.28515625" style="5" customWidth="1"/>
    <col min="5142" max="5376" width="9.140625" style="5"/>
    <col min="5377" max="5377" width="19.5703125" style="5" customWidth="1"/>
    <col min="5378" max="5378" width="9.140625" style="5"/>
    <col min="5379" max="5379" width="23.28515625" style="5" customWidth="1"/>
    <col min="5380" max="5380" width="12.7109375" style="5" customWidth="1"/>
    <col min="5381" max="5381" width="12" style="5" customWidth="1"/>
    <col min="5382" max="5382" width="12.85546875" style="5" customWidth="1"/>
    <col min="5383" max="5383" width="10.85546875" style="5" customWidth="1"/>
    <col min="5384" max="5384" width="12.5703125" style="5" customWidth="1"/>
    <col min="5385" max="5385" width="13" style="5" customWidth="1"/>
    <col min="5386" max="5386" width="12.28515625" style="5" customWidth="1"/>
    <col min="5387" max="5387" width="11.42578125" style="5" customWidth="1"/>
    <col min="5388" max="5388" width="13" style="5" customWidth="1"/>
    <col min="5389" max="5389" width="11.85546875" style="5" customWidth="1"/>
    <col min="5390" max="5390" width="12.5703125" style="5" customWidth="1"/>
    <col min="5391" max="5391" width="12.28515625" style="5" customWidth="1"/>
    <col min="5392" max="5392" width="12.140625" style="5" customWidth="1"/>
    <col min="5393" max="5393" width="13.5703125" style="5" customWidth="1"/>
    <col min="5394" max="5394" width="12" style="5" customWidth="1"/>
    <col min="5395" max="5395" width="14" style="5" customWidth="1"/>
    <col min="5396" max="5396" width="20.42578125" style="5" customWidth="1"/>
    <col min="5397" max="5397" width="14.28515625" style="5" customWidth="1"/>
    <col min="5398" max="5632" width="9.140625" style="5"/>
    <col min="5633" max="5633" width="19.5703125" style="5" customWidth="1"/>
    <col min="5634" max="5634" width="9.140625" style="5"/>
    <col min="5635" max="5635" width="23.28515625" style="5" customWidth="1"/>
    <col min="5636" max="5636" width="12.7109375" style="5" customWidth="1"/>
    <col min="5637" max="5637" width="12" style="5" customWidth="1"/>
    <col min="5638" max="5638" width="12.85546875" style="5" customWidth="1"/>
    <col min="5639" max="5639" width="10.85546875" style="5" customWidth="1"/>
    <col min="5640" max="5640" width="12.5703125" style="5" customWidth="1"/>
    <col min="5641" max="5641" width="13" style="5" customWidth="1"/>
    <col min="5642" max="5642" width="12.28515625" style="5" customWidth="1"/>
    <col min="5643" max="5643" width="11.42578125" style="5" customWidth="1"/>
    <col min="5644" max="5644" width="13" style="5" customWidth="1"/>
    <col min="5645" max="5645" width="11.85546875" style="5" customWidth="1"/>
    <col min="5646" max="5646" width="12.5703125" style="5" customWidth="1"/>
    <col min="5647" max="5647" width="12.28515625" style="5" customWidth="1"/>
    <col min="5648" max="5648" width="12.140625" style="5" customWidth="1"/>
    <col min="5649" max="5649" width="13.5703125" style="5" customWidth="1"/>
    <col min="5650" max="5650" width="12" style="5" customWidth="1"/>
    <col min="5651" max="5651" width="14" style="5" customWidth="1"/>
    <col min="5652" max="5652" width="20.42578125" style="5" customWidth="1"/>
    <col min="5653" max="5653" width="14.28515625" style="5" customWidth="1"/>
    <col min="5654" max="5888" width="9.140625" style="5"/>
    <col min="5889" max="5889" width="19.5703125" style="5" customWidth="1"/>
    <col min="5890" max="5890" width="9.140625" style="5"/>
    <col min="5891" max="5891" width="23.28515625" style="5" customWidth="1"/>
    <col min="5892" max="5892" width="12.7109375" style="5" customWidth="1"/>
    <col min="5893" max="5893" width="12" style="5" customWidth="1"/>
    <col min="5894" max="5894" width="12.85546875" style="5" customWidth="1"/>
    <col min="5895" max="5895" width="10.85546875" style="5" customWidth="1"/>
    <col min="5896" max="5896" width="12.5703125" style="5" customWidth="1"/>
    <col min="5897" max="5897" width="13" style="5" customWidth="1"/>
    <col min="5898" max="5898" width="12.28515625" style="5" customWidth="1"/>
    <col min="5899" max="5899" width="11.42578125" style="5" customWidth="1"/>
    <col min="5900" max="5900" width="13" style="5" customWidth="1"/>
    <col min="5901" max="5901" width="11.85546875" style="5" customWidth="1"/>
    <col min="5902" max="5902" width="12.5703125" style="5" customWidth="1"/>
    <col min="5903" max="5903" width="12.28515625" style="5" customWidth="1"/>
    <col min="5904" max="5904" width="12.140625" style="5" customWidth="1"/>
    <col min="5905" max="5905" width="13.5703125" style="5" customWidth="1"/>
    <col min="5906" max="5906" width="12" style="5" customWidth="1"/>
    <col min="5907" max="5907" width="14" style="5" customWidth="1"/>
    <col min="5908" max="5908" width="20.42578125" style="5" customWidth="1"/>
    <col min="5909" max="5909" width="14.28515625" style="5" customWidth="1"/>
    <col min="5910" max="6144" width="9.140625" style="5"/>
    <col min="6145" max="6145" width="19.5703125" style="5" customWidth="1"/>
    <col min="6146" max="6146" width="9.140625" style="5"/>
    <col min="6147" max="6147" width="23.28515625" style="5" customWidth="1"/>
    <col min="6148" max="6148" width="12.7109375" style="5" customWidth="1"/>
    <col min="6149" max="6149" width="12" style="5" customWidth="1"/>
    <col min="6150" max="6150" width="12.85546875" style="5" customWidth="1"/>
    <col min="6151" max="6151" width="10.85546875" style="5" customWidth="1"/>
    <col min="6152" max="6152" width="12.5703125" style="5" customWidth="1"/>
    <col min="6153" max="6153" width="13" style="5" customWidth="1"/>
    <col min="6154" max="6154" width="12.28515625" style="5" customWidth="1"/>
    <col min="6155" max="6155" width="11.42578125" style="5" customWidth="1"/>
    <col min="6156" max="6156" width="13" style="5" customWidth="1"/>
    <col min="6157" max="6157" width="11.85546875" style="5" customWidth="1"/>
    <col min="6158" max="6158" width="12.5703125" style="5" customWidth="1"/>
    <col min="6159" max="6159" width="12.28515625" style="5" customWidth="1"/>
    <col min="6160" max="6160" width="12.140625" style="5" customWidth="1"/>
    <col min="6161" max="6161" width="13.5703125" style="5" customWidth="1"/>
    <col min="6162" max="6162" width="12" style="5" customWidth="1"/>
    <col min="6163" max="6163" width="14" style="5" customWidth="1"/>
    <col min="6164" max="6164" width="20.42578125" style="5" customWidth="1"/>
    <col min="6165" max="6165" width="14.28515625" style="5" customWidth="1"/>
    <col min="6166" max="6400" width="9.140625" style="5"/>
    <col min="6401" max="6401" width="19.5703125" style="5" customWidth="1"/>
    <col min="6402" max="6402" width="9.140625" style="5"/>
    <col min="6403" max="6403" width="23.28515625" style="5" customWidth="1"/>
    <col min="6404" max="6404" width="12.7109375" style="5" customWidth="1"/>
    <col min="6405" max="6405" width="12" style="5" customWidth="1"/>
    <col min="6406" max="6406" width="12.85546875" style="5" customWidth="1"/>
    <col min="6407" max="6407" width="10.85546875" style="5" customWidth="1"/>
    <col min="6408" max="6408" width="12.5703125" style="5" customWidth="1"/>
    <col min="6409" max="6409" width="13" style="5" customWidth="1"/>
    <col min="6410" max="6410" width="12.28515625" style="5" customWidth="1"/>
    <col min="6411" max="6411" width="11.42578125" style="5" customWidth="1"/>
    <col min="6412" max="6412" width="13" style="5" customWidth="1"/>
    <col min="6413" max="6413" width="11.85546875" style="5" customWidth="1"/>
    <col min="6414" max="6414" width="12.5703125" style="5" customWidth="1"/>
    <col min="6415" max="6415" width="12.28515625" style="5" customWidth="1"/>
    <col min="6416" max="6416" width="12.140625" style="5" customWidth="1"/>
    <col min="6417" max="6417" width="13.5703125" style="5" customWidth="1"/>
    <col min="6418" max="6418" width="12" style="5" customWidth="1"/>
    <col min="6419" max="6419" width="14" style="5" customWidth="1"/>
    <col min="6420" max="6420" width="20.42578125" style="5" customWidth="1"/>
    <col min="6421" max="6421" width="14.28515625" style="5" customWidth="1"/>
    <col min="6422" max="6656" width="9.140625" style="5"/>
    <col min="6657" max="6657" width="19.5703125" style="5" customWidth="1"/>
    <col min="6658" max="6658" width="9.140625" style="5"/>
    <col min="6659" max="6659" width="23.28515625" style="5" customWidth="1"/>
    <col min="6660" max="6660" width="12.7109375" style="5" customWidth="1"/>
    <col min="6661" max="6661" width="12" style="5" customWidth="1"/>
    <col min="6662" max="6662" width="12.85546875" style="5" customWidth="1"/>
    <col min="6663" max="6663" width="10.85546875" style="5" customWidth="1"/>
    <col min="6664" max="6664" width="12.5703125" style="5" customWidth="1"/>
    <col min="6665" max="6665" width="13" style="5" customWidth="1"/>
    <col min="6666" max="6666" width="12.28515625" style="5" customWidth="1"/>
    <col min="6667" max="6667" width="11.42578125" style="5" customWidth="1"/>
    <col min="6668" max="6668" width="13" style="5" customWidth="1"/>
    <col min="6669" max="6669" width="11.85546875" style="5" customWidth="1"/>
    <col min="6670" max="6670" width="12.5703125" style="5" customWidth="1"/>
    <col min="6671" max="6671" width="12.28515625" style="5" customWidth="1"/>
    <col min="6672" max="6672" width="12.140625" style="5" customWidth="1"/>
    <col min="6673" max="6673" width="13.5703125" style="5" customWidth="1"/>
    <col min="6674" max="6674" width="12" style="5" customWidth="1"/>
    <col min="6675" max="6675" width="14" style="5" customWidth="1"/>
    <col min="6676" max="6676" width="20.42578125" style="5" customWidth="1"/>
    <col min="6677" max="6677" width="14.28515625" style="5" customWidth="1"/>
    <col min="6678" max="6912" width="9.140625" style="5"/>
    <col min="6913" max="6913" width="19.5703125" style="5" customWidth="1"/>
    <col min="6914" max="6914" width="9.140625" style="5"/>
    <col min="6915" max="6915" width="23.28515625" style="5" customWidth="1"/>
    <col min="6916" max="6916" width="12.7109375" style="5" customWidth="1"/>
    <col min="6917" max="6917" width="12" style="5" customWidth="1"/>
    <col min="6918" max="6918" width="12.85546875" style="5" customWidth="1"/>
    <col min="6919" max="6919" width="10.85546875" style="5" customWidth="1"/>
    <col min="6920" max="6920" width="12.5703125" style="5" customWidth="1"/>
    <col min="6921" max="6921" width="13" style="5" customWidth="1"/>
    <col min="6922" max="6922" width="12.28515625" style="5" customWidth="1"/>
    <col min="6923" max="6923" width="11.42578125" style="5" customWidth="1"/>
    <col min="6924" max="6924" width="13" style="5" customWidth="1"/>
    <col min="6925" max="6925" width="11.85546875" style="5" customWidth="1"/>
    <col min="6926" max="6926" width="12.5703125" style="5" customWidth="1"/>
    <col min="6927" max="6927" width="12.28515625" style="5" customWidth="1"/>
    <col min="6928" max="6928" width="12.140625" style="5" customWidth="1"/>
    <col min="6929" max="6929" width="13.5703125" style="5" customWidth="1"/>
    <col min="6930" max="6930" width="12" style="5" customWidth="1"/>
    <col min="6931" max="6931" width="14" style="5" customWidth="1"/>
    <col min="6932" max="6932" width="20.42578125" style="5" customWidth="1"/>
    <col min="6933" max="6933" width="14.28515625" style="5" customWidth="1"/>
    <col min="6934" max="7168" width="9.140625" style="5"/>
    <col min="7169" max="7169" width="19.5703125" style="5" customWidth="1"/>
    <col min="7170" max="7170" width="9.140625" style="5"/>
    <col min="7171" max="7171" width="23.28515625" style="5" customWidth="1"/>
    <col min="7172" max="7172" width="12.7109375" style="5" customWidth="1"/>
    <col min="7173" max="7173" width="12" style="5" customWidth="1"/>
    <col min="7174" max="7174" width="12.85546875" style="5" customWidth="1"/>
    <col min="7175" max="7175" width="10.85546875" style="5" customWidth="1"/>
    <col min="7176" max="7176" width="12.5703125" style="5" customWidth="1"/>
    <col min="7177" max="7177" width="13" style="5" customWidth="1"/>
    <col min="7178" max="7178" width="12.28515625" style="5" customWidth="1"/>
    <col min="7179" max="7179" width="11.42578125" style="5" customWidth="1"/>
    <col min="7180" max="7180" width="13" style="5" customWidth="1"/>
    <col min="7181" max="7181" width="11.85546875" style="5" customWidth="1"/>
    <col min="7182" max="7182" width="12.5703125" style="5" customWidth="1"/>
    <col min="7183" max="7183" width="12.28515625" style="5" customWidth="1"/>
    <col min="7184" max="7184" width="12.140625" style="5" customWidth="1"/>
    <col min="7185" max="7185" width="13.5703125" style="5" customWidth="1"/>
    <col min="7186" max="7186" width="12" style="5" customWidth="1"/>
    <col min="7187" max="7187" width="14" style="5" customWidth="1"/>
    <col min="7188" max="7188" width="20.42578125" style="5" customWidth="1"/>
    <col min="7189" max="7189" width="14.28515625" style="5" customWidth="1"/>
    <col min="7190" max="7424" width="9.140625" style="5"/>
    <col min="7425" max="7425" width="19.5703125" style="5" customWidth="1"/>
    <col min="7426" max="7426" width="9.140625" style="5"/>
    <col min="7427" max="7427" width="23.28515625" style="5" customWidth="1"/>
    <col min="7428" max="7428" width="12.7109375" style="5" customWidth="1"/>
    <col min="7429" max="7429" width="12" style="5" customWidth="1"/>
    <col min="7430" max="7430" width="12.85546875" style="5" customWidth="1"/>
    <col min="7431" max="7431" width="10.85546875" style="5" customWidth="1"/>
    <col min="7432" max="7432" width="12.5703125" style="5" customWidth="1"/>
    <col min="7433" max="7433" width="13" style="5" customWidth="1"/>
    <col min="7434" max="7434" width="12.28515625" style="5" customWidth="1"/>
    <col min="7435" max="7435" width="11.42578125" style="5" customWidth="1"/>
    <col min="7436" max="7436" width="13" style="5" customWidth="1"/>
    <col min="7437" max="7437" width="11.85546875" style="5" customWidth="1"/>
    <col min="7438" max="7438" width="12.5703125" style="5" customWidth="1"/>
    <col min="7439" max="7439" width="12.28515625" style="5" customWidth="1"/>
    <col min="7440" max="7440" width="12.140625" style="5" customWidth="1"/>
    <col min="7441" max="7441" width="13.5703125" style="5" customWidth="1"/>
    <col min="7442" max="7442" width="12" style="5" customWidth="1"/>
    <col min="7443" max="7443" width="14" style="5" customWidth="1"/>
    <col min="7444" max="7444" width="20.42578125" style="5" customWidth="1"/>
    <col min="7445" max="7445" width="14.28515625" style="5" customWidth="1"/>
    <col min="7446" max="7680" width="9.140625" style="5"/>
    <col min="7681" max="7681" width="19.5703125" style="5" customWidth="1"/>
    <col min="7682" max="7682" width="9.140625" style="5"/>
    <col min="7683" max="7683" width="23.28515625" style="5" customWidth="1"/>
    <col min="7684" max="7684" width="12.7109375" style="5" customWidth="1"/>
    <col min="7685" max="7685" width="12" style="5" customWidth="1"/>
    <col min="7686" max="7686" width="12.85546875" style="5" customWidth="1"/>
    <col min="7687" max="7687" width="10.85546875" style="5" customWidth="1"/>
    <col min="7688" max="7688" width="12.5703125" style="5" customWidth="1"/>
    <col min="7689" max="7689" width="13" style="5" customWidth="1"/>
    <col min="7690" max="7690" width="12.28515625" style="5" customWidth="1"/>
    <col min="7691" max="7691" width="11.42578125" style="5" customWidth="1"/>
    <col min="7692" max="7692" width="13" style="5" customWidth="1"/>
    <col min="7693" max="7693" width="11.85546875" style="5" customWidth="1"/>
    <col min="7694" max="7694" width="12.5703125" style="5" customWidth="1"/>
    <col min="7695" max="7695" width="12.28515625" style="5" customWidth="1"/>
    <col min="7696" max="7696" width="12.140625" style="5" customWidth="1"/>
    <col min="7697" max="7697" width="13.5703125" style="5" customWidth="1"/>
    <col min="7698" max="7698" width="12" style="5" customWidth="1"/>
    <col min="7699" max="7699" width="14" style="5" customWidth="1"/>
    <col min="7700" max="7700" width="20.42578125" style="5" customWidth="1"/>
    <col min="7701" max="7701" width="14.28515625" style="5" customWidth="1"/>
    <col min="7702" max="7936" width="9.140625" style="5"/>
    <col min="7937" max="7937" width="19.5703125" style="5" customWidth="1"/>
    <col min="7938" max="7938" width="9.140625" style="5"/>
    <col min="7939" max="7939" width="23.28515625" style="5" customWidth="1"/>
    <col min="7940" max="7940" width="12.7109375" style="5" customWidth="1"/>
    <col min="7941" max="7941" width="12" style="5" customWidth="1"/>
    <col min="7942" max="7942" width="12.85546875" style="5" customWidth="1"/>
    <col min="7943" max="7943" width="10.85546875" style="5" customWidth="1"/>
    <col min="7944" max="7944" width="12.5703125" style="5" customWidth="1"/>
    <col min="7945" max="7945" width="13" style="5" customWidth="1"/>
    <col min="7946" max="7946" width="12.28515625" style="5" customWidth="1"/>
    <col min="7947" max="7947" width="11.42578125" style="5" customWidth="1"/>
    <col min="7948" max="7948" width="13" style="5" customWidth="1"/>
    <col min="7949" max="7949" width="11.85546875" style="5" customWidth="1"/>
    <col min="7950" max="7950" width="12.5703125" style="5" customWidth="1"/>
    <col min="7951" max="7951" width="12.28515625" style="5" customWidth="1"/>
    <col min="7952" max="7952" width="12.140625" style="5" customWidth="1"/>
    <col min="7953" max="7953" width="13.5703125" style="5" customWidth="1"/>
    <col min="7954" max="7954" width="12" style="5" customWidth="1"/>
    <col min="7955" max="7955" width="14" style="5" customWidth="1"/>
    <col min="7956" max="7956" width="20.42578125" style="5" customWidth="1"/>
    <col min="7957" max="7957" width="14.28515625" style="5" customWidth="1"/>
    <col min="7958" max="8192" width="9.140625" style="5"/>
    <col min="8193" max="8193" width="19.5703125" style="5" customWidth="1"/>
    <col min="8194" max="8194" width="9.140625" style="5"/>
    <col min="8195" max="8195" width="23.28515625" style="5" customWidth="1"/>
    <col min="8196" max="8196" width="12.7109375" style="5" customWidth="1"/>
    <col min="8197" max="8197" width="12" style="5" customWidth="1"/>
    <col min="8198" max="8198" width="12.85546875" style="5" customWidth="1"/>
    <col min="8199" max="8199" width="10.85546875" style="5" customWidth="1"/>
    <col min="8200" max="8200" width="12.5703125" style="5" customWidth="1"/>
    <col min="8201" max="8201" width="13" style="5" customWidth="1"/>
    <col min="8202" max="8202" width="12.28515625" style="5" customWidth="1"/>
    <col min="8203" max="8203" width="11.42578125" style="5" customWidth="1"/>
    <col min="8204" max="8204" width="13" style="5" customWidth="1"/>
    <col min="8205" max="8205" width="11.85546875" style="5" customWidth="1"/>
    <col min="8206" max="8206" width="12.5703125" style="5" customWidth="1"/>
    <col min="8207" max="8207" width="12.28515625" style="5" customWidth="1"/>
    <col min="8208" max="8208" width="12.140625" style="5" customWidth="1"/>
    <col min="8209" max="8209" width="13.5703125" style="5" customWidth="1"/>
    <col min="8210" max="8210" width="12" style="5" customWidth="1"/>
    <col min="8211" max="8211" width="14" style="5" customWidth="1"/>
    <col min="8212" max="8212" width="20.42578125" style="5" customWidth="1"/>
    <col min="8213" max="8213" width="14.28515625" style="5" customWidth="1"/>
    <col min="8214" max="8448" width="9.140625" style="5"/>
    <col min="8449" max="8449" width="19.5703125" style="5" customWidth="1"/>
    <col min="8450" max="8450" width="9.140625" style="5"/>
    <col min="8451" max="8451" width="23.28515625" style="5" customWidth="1"/>
    <col min="8452" max="8452" width="12.7109375" style="5" customWidth="1"/>
    <col min="8453" max="8453" width="12" style="5" customWidth="1"/>
    <col min="8454" max="8454" width="12.85546875" style="5" customWidth="1"/>
    <col min="8455" max="8455" width="10.85546875" style="5" customWidth="1"/>
    <col min="8456" max="8456" width="12.5703125" style="5" customWidth="1"/>
    <col min="8457" max="8457" width="13" style="5" customWidth="1"/>
    <col min="8458" max="8458" width="12.28515625" style="5" customWidth="1"/>
    <col min="8459" max="8459" width="11.42578125" style="5" customWidth="1"/>
    <col min="8460" max="8460" width="13" style="5" customWidth="1"/>
    <col min="8461" max="8461" width="11.85546875" style="5" customWidth="1"/>
    <col min="8462" max="8462" width="12.5703125" style="5" customWidth="1"/>
    <col min="8463" max="8463" width="12.28515625" style="5" customWidth="1"/>
    <col min="8464" max="8464" width="12.140625" style="5" customWidth="1"/>
    <col min="8465" max="8465" width="13.5703125" style="5" customWidth="1"/>
    <col min="8466" max="8466" width="12" style="5" customWidth="1"/>
    <col min="8467" max="8467" width="14" style="5" customWidth="1"/>
    <col min="8468" max="8468" width="20.42578125" style="5" customWidth="1"/>
    <col min="8469" max="8469" width="14.28515625" style="5" customWidth="1"/>
    <col min="8470" max="8704" width="9.140625" style="5"/>
    <col min="8705" max="8705" width="19.5703125" style="5" customWidth="1"/>
    <col min="8706" max="8706" width="9.140625" style="5"/>
    <col min="8707" max="8707" width="23.28515625" style="5" customWidth="1"/>
    <col min="8708" max="8708" width="12.7109375" style="5" customWidth="1"/>
    <col min="8709" max="8709" width="12" style="5" customWidth="1"/>
    <col min="8710" max="8710" width="12.85546875" style="5" customWidth="1"/>
    <col min="8711" max="8711" width="10.85546875" style="5" customWidth="1"/>
    <col min="8712" max="8712" width="12.5703125" style="5" customWidth="1"/>
    <col min="8713" max="8713" width="13" style="5" customWidth="1"/>
    <col min="8714" max="8714" width="12.28515625" style="5" customWidth="1"/>
    <col min="8715" max="8715" width="11.42578125" style="5" customWidth="1"/>
    <col min="8716" max="8716" width="13" style="5" customWidth="1"/>
    <col min="8717" max="8717" width="11.85546875" style="5" customWidth="1"/>
    <col min="8718" max="8718" width="12.5703125" style="5" customWidth="1"/>
    <col min="8719" max="8719" width="12.28515625" style="5" customWidth="1"/>
    <col min="8720" max="8720" width="12.140625" style="5" customWidth="1"/>
    <col min="8721" max="8721" width="13.5703125" style="5" customWidth="1"/>
    <col min="8722" max="8722" width="12" style="5" customWidth="1"/>
    <col min="8723" max="8723" width="14" style="5" customWidth="1"/>
    <col min="8724" max="8724" width="20.42578125" style="5" customWidth="1"/>
    <col min="8725" max="8725" width="14.28515625" style="5" customWidth="1"/>
    <col min="8726" max="8960" width="9.140625" style="5"/>
    <col min="8961" max="8961" width="19.5703125" style="5" customWidth="1"/>
    <col min="8962" max="8962" width="9.140625" style="5"/>
    <col min="8963" max="8963" width="23.28515625" style="5" customWidth="1"/>
    <col min="8964" max="8964" width="12.7109375" style="5" customWidth="1"/>
    <col min="8965" max="8965" width="12" style="5" customWidth="1"/>
    <col min="8966" max="8966" width="12.85546875" style="5" customWidth="1"/>
    <col min="8967" max="8967" width="10.85546875" style="5" customWidth="1"/>
    <col min="8968" max="8968" width="12.5703125" style="5" customWidth="1"/>
    <col min="8969" max="8969" width="13" style="5" customWidth="1"/>
    <col min="8970" max="8970" width="12.28515625" style="5" customWidth="1"/>
    <col min="8971" max="8971" width="11.42578125" style="5" customWidth="1"/>
    <col min="8972" max="8972" width="13" style="5" customWidth="1"/>
    <col min="8973" max="8973" width="11.85546875" style="5" customWidth="1"/>
    <col min="8974" max="8974" width="12.5703125" style="5" customWidth="1"/>
    <col min="8975" max="8975" width="12.28515625" style="5" customWidth="1"/>
    <col min="8976" max="8976" width="12.140625" style="5" customWidth="1"/>
    <col min="8977" max="8977" width="13.5703125" style="5" customWidth="1"/>
    <col min="8978" max="8978" width="12" style="5" customWidth="1"/>
    <col min="8979" max="8979" width="14" style="5" customWidth="1"/>
    <col min="8980" max="8980" width="20.42578125" style="5" customWidth="1"/>
    <col min="8981" max="8981" width="14.28515625" style="5" customWidth="1"/>
    <col min="8982" max="9216" width="9.140625" style="5"/>
    <col min="9217" max="9217" width="19.5703125" style="5" customWidth="1"/>
    <col min="9218" max="9218" width="9.140625" style="5"/>
    <col min="9219" max="9219" width="23.28515625" style="5" customWidth="1"/>
    <col min="9220" max="9220" width="12.7109375" style="5" customWidth="1"/>
    <col min="9221" max="9221" width="12" style="5" customWidth="1"/>
    <col min="9222" max="9222" width="12.85546875" style="5" customWidth="1"/>
    <col min="9223" max="9223" width="10.85546875" style="5" customWidth="1"/>
    <col min="9224" max="9224" width="12.5703125" style="5" customWidth="1"/>
    <col min="9225" max="9225" width="13" style="5" customWidth="1"/>
    <col min="9226" max="9226" width="12.28515625" style="5" customWidth="1"/>
    <col min="9227" max="9227" width="11.42578125" style="5" customWidth="1"/>
    <col min="9228" max="9228" width="13" style="5" customWidth="1"/>
    <col min="9229" max="9229" width="11.85546875" style="5" customWidth="1"/>
    <col min="9230" max="9230" width="12.5703125" style="5" customWidth="1"/>
    <col min="9231" max="9231" width="12.28515625" style="5" customWidth="1"/>
    <col min="9232" max="9232" width="12.140625" style="5" customWidth="1"/>
    <col min="9233" max="9233" width="13.5703125" style="5" customWidth="1"/>
    <col min="9234" max="9234" width="12" style="5" customWidth="1"/>
    <col min="9235" max="9235" width="14" style="5" customWidth="1"/>
    <col min="9236" max="9236" width="20.42578125" style="5" customWidth="1"/>
    <col min="9237" max="9237" width="14.28515625" style="5" customWidth="1"/>
    <col min="9238" max="9472" width="9.140625" style="5"/>
    <col min="9473" max="9473" width="19.5703125" style="5" customWidth="1"/>
    <col min="9474" max="9474" width="9.140625" style="5"/>
    <col min="9475" max="9475" width="23.28515625" style="5" customWidth="1"/>
    <col min="9476" max="9476" width="12.7109375" style="5" customWidth="1"/>
    <col min="9477" max="9477" width="12" style="5" customWidth="1"/>
    <col min="9478" max="9478" width="12.85546875" style="5" customWidth="1"/>
    <col min="9479" max="9479" width="10.85546875" style="5" customWidth="1"/>
    <col min="9480" max="9480" width="12.5703125" style="5" customWidth="1"/>
    <col min="9481" max="9481" width="13" style="5" customWidth="1"/>
    <col min="9482" max="9482" width="12.28515625" style="5" customWidth="1"/>
    <col min="9483" max="9483" width="11.42578125" style="5" customWidth="1"/>
    <col min="9484" max="9484" width="13" style="5" customWidth="1"/>
    <col min="9485" max="9485" width="11.85546875" style="5" customWidth="1"/>
    <col min="9486" max="9486" width="12.5703125" style="5" customWidth="1"/>
    <col min="9487" max="9487" width="12.28515625" style="5" customWidth="1"/>
    <col min="9488" max="9488" width="12.140625" style="5" customWidth="1"/>
    <col min="9489" max="9489" width="13.5703125" style="5" customWidth="1"/>
    <col min="9490" max="9490" width="12" style="5" customWidth="1"/>
    <col min="9491" max="9491" width="14" style="5" customWidth="1"/>
    <col min="9492" max="9492" width="20.42578125" style="5" customWidth="1"/>
    <col min="9493" max="9493" width="14.28515625" style="5" customWidth="1"/>
    <col min="9494" max="9728" width="9.140625" style="5"/>
    <col min="9729" max="9729" width="19.5703125" style="5" customWidth="1"/>
    <col min="9730" max="9730" width="9.140625" style="5"/>
    <col min="9731" max="9731" width="23.28515625" style="5" customWidth="1"/>
    <col min="9732" max="9732" width="12.7109375" style="5" customWidth="1"/>
    <col min="9733" max="9733" width="12" style="5" customWidth="1"/>
    <col min="9734" max="9734" width="12.85546875" style="5" customWidth="1"/>
    <col min="9735" max="9735" width="10.85546875" style="5" customWidth="1"/>
    <col min="9736" max="9736" width="12.5703125" style="5" customWidth="1"/>
    <col min="9737" max="9737" width="13" style="5" customWidth="1"/>
    <col min="9738" max="9738" width="12.28515625" style="5" customWidth="1"/>
    <col min="9739" max="9739" width="11.42578125" style="5" customWidth="1"/>
    <col min="9740" max="9740" width="13" style="5" customWidth="1"/>
    <col min="9741" max="9741" width="11.85546875" style="5" customWidth="1"/>
    <col min="9742" max="9742" width="12.5703125" style="5" customWidth="1"/>
    <col min="9743" max="9743" width="12.28515625" style="5" customWidth="1"/>
    <col min="9744" max="9744" width="12.140625" style="5" customWidth="1"/>
    <col min="9745" max="9745" width="13.5703125" style="5" customWidth="1"/>
    <col min="9746" max="9746" width="12" style="5" customWidth="1"/>
    <col min="9747" max="9747" width="14" style="5" customWidth="1"/>
    <col min="9748" max="9748" width="20.42578125" style="5" customWidth="1"/>
    <col min="9749" max="9749" width="14.28515625" style="5" customWidth="1"/>
    <col min="9750" max="9984" width="9.140625" style="5"/>
    <col min="9985" max="9985" width="19.5703125" style="5" customWidth="1"/>
    <col min="9986" max="9986" width="9.140625" style="5"/>
    <col min="9987" max="9987" width="23.28515625" style="5" customWidth="1"/>
    <col min="9988" max="9988" width="12.7109375" style="5" customWidth="1"/>
    <col min="9989" max="9989" width="12" style="5" customWidth="1"/>
    <col min="9990" max="9990" width="12.85546875" style="5" customWidth="1"/>
    <col min="9991" max="9991" width="10.85546875" style="5" customWidth="1"/>
    <col min="9992" max="9992" width="12.5703125" style="5" customWidth="1"/>
    <col min="9993" max="9993" width="13" style="5" customWidth="1"/>
    <col min="9994" max="9994" width="12.28515625" style="5" customWidth="1"/>
    <col min="9995" max="9995" width="11.42578125" style="5" customWidth="1"/>
    <col min="9996" max="9996" width="13" style="5" customWidth="1"/>
    <col min="9997" max="9997" width="11.85546875" style="5" customWidth="1"/>
    <col min="9998" max="9998" width="12.5703125" style="5" customWidth="1"/>
    <col min="9999" max="9999" width="12.28515625" style="5" customWidth="1"/>
    <col min="10000" max="10000" width="12.140625" style="5" customWidth="1"/>
    <col min="10001" max="10001" width="13.5703125" style="5" customWidth="1"/>
    <col min="10002" max="10002" width="12" style="5" customWidth="1"/>
    <col min="10003" max="10003" width="14" style="5" customWidth="1"/>
    <col min="10004" max="10004" width="20.42578125" style="5" customWidth="1"/>
    <col min="10005" max="10005" width="14.28515625" style="5" customWidth="1"/>
    <col min="10006" max="10240" width="9.140625" style="5"/>
    <col min="10241" max="10241" width="19.5703125" style="5" customWidth="1"/>
    <col min="10242" max="10242" width="9.140625" style="5"/>
    <col min="10243" max="10243" width="23.28515625" style="5" customWidth="1"/>
    <col min="10244" max="10244" width="12.7109375" style="5" customWidth="1"/>
    <col min="10245" max="10245" width="12" style="5" customWidth="1"/>
    <col min="10246" max="10246" width="12.85546875" style="5" customWidth="1"/>
    <col min="10247" max="10247" width="10.85546875" style="5" customWidth="1"/>
    <col min="10248" max="10248" width="12.5703125" style="5" customWidth="1"/>
    <col min="10249" max="10249" width="13" style="5" customWidth="1"/>
    <col min="10250" max="10250" width="12.28515625" style="5" customWidth="1"/>
    <col min="10251" max="10251" width="11.42578125" style="5" customWidth="1"/>
    <col min="10252" max="10252" width="13" style="5" customWidth="1"/>
    <col min="10253" max="10253" width="11.85546875" style="5" customWidth="1"/>
    <col min="10254" max="10254" width="12.5703125" style="5" customWidth="1"/>
    <col min="10255" max="10255" width="12.28515625" style="5" customWidth="1"/>
    <col min="10256" max="10256" width="12.140625" style="5" customWidth="1"/>
    <col min="10257" max="10257" width="13.5703125" style="5" customWidth="1"/>
    <col min="10258" max="10258" width="12" style="5" customWidth="1"/>
    <col min="10259" max="10259" width="14" style="5" customWidth="1"/>
    <col min="10260" max="10260" width="20.42578125" style="5" customWidth="1"/>
    <col min="10261" max="10261" width="14.28515625" style="5" customWidth="1"/>
    <col min="10262" max="10496" width="9.140625" style="5"/>
    <col min="10497" max="10497" width="19.5703125" style="5" customWidth="1"/>
    <col min="10498" max="10498" width="9.140625" style="5"/>
    <col min="10499" max="10499" width="23.28515625" style="5" customWidth="1"/>
    <col min="10500" max="10500" width="12.7109375" style="5" customWidth="1"/>
    <col min="10501" max="10501" width="12" style="5" customWidth="1"/>
    <col min="10502" max="10502" width="12.85546875" style="5" customWidth="1"/>
    <col min="10503" max="10503" width="10.85546875" style="5" customWidth="1"/>
    <col min="10504" max="10504" width="12.5703125" style="5" customWidth="1"/>
    <col min="10505" max="10505" width="13" style="5" customWidth="1"/>
    <col min="10506" max="10506" width="12.28515625" style="5" customWidth="1"/>
    <col min="10507" max="10507" width="11.42578125" style="5" customWidth="1"/>
    <col min="10508" max="10508" width="13" style="5" customWidth="1"/>
    <col min="10509" max="10509" width="11.85546875" style="5" customWidth="1"/>
    <col min="10510" max="10510" width="12.5703125" style="5" customWidth="1"/>
    <col min="10511" max="10511" width="12.28515625" style="5" customWidth="1"/>
    <col min="10512" max="10512" width="12.140625" style="5" customWidth="1"/>
    <col min="10513" max="10513" width="13.5703125" style="5" customWidth="1"/>
    <col min="10514" max="10514" width="12" style="5" customWidth="1"/>
    <col min="10515" max="10515" width="14" style="5" customWidth="1"/>
    <col min="10516" max="10516" width="20.42578125" style="5" customWidth="1"/>
    <col min="10517" max="10517" width="14.28515625" style="5" customWidth="1"/>
    <col min="10518" max="10752" width="9.140625" style="5"/>
    <col min="10753" max="10753" width="19.5703125" style="5" customWidth="1"/>
    <col min="10754" max="10754" width="9.140625" style="5"/>
    <col min="10755" max="10755" width="23.28515625" style="5" customWidth="1"/>
    <col min="10756" max="10756" width="12.7109375" style="5" customWidth="1"/>
    <col min="10757" max="10757" width="12" style="5" customWidth="1"/>
    <col min="10758" max="10758" width="12.85546875" style="5" customWidth="1"/>
    <col min="10759" max="10759" width="10.85546875" style="5" customWidth="1"/>
    <col min="10760" max="10760" width="12.5703125" style="5" customWidth="1"/>
    <col min="10761" max="10761" width="13" style="5" customWidth="1"/>
    <col min="10762" max="10762" width="12.28515625" style="5" customWidth="1"/>
    <col min="10763" max="10763" width="11.42578125" style="5" customWidth="1"/>
    <col min="10764" max="10764" width="13" style="5" customWidth="1"/>
    <col min="10765" max="10765" width="11.85546875" style="5" customWidth="1"/>
    <col min="10766" max="10766" width="12.5703125" style="5" customWidth="1"/>
    <col min="10767" max="10767" width="12.28515625" style="5" customWidth="1"/>
    <col min="10768" max="10768" width="12.140625" style="5" customWidth="1"/>
    <col min="10769" max="10769" width="13.5703125" style="5" customWidth="1"/>
    <col min="10770" max="10770" width="12" style="5" customWidth="1"/>
    <col min="10771" max="10771" width="14" style="5" customWidth="1"/>
    <col min="10772" max="10772" width="20.42578125" style="5" customWidth="1"/>
    <col min="10773" max="10773" width="14.28515625" style="5" customWidth="1"/>
    <col min="10774" max="11008" width="9.140625" style="5"/>
    <col min="11009" max="11009" width="19.5703125" style="5" customWidth="1"/>
    <col min="11010" max="11010" width="9.140625" style="5"/>
    <col min="11011" max="11011" width="23.28515625" style="5" customWidth="1"/>
    <col min="11012" max="11012" width="12.7109375" style="5" customWidth="1"/>
    <col min="11013" max="11013" width="12" style="5" customWidth="1"/>
    <col min="11014" max="11014" width="12.85546875" style="5" customWidth="1"/>
    <col min="11015" max="11015" width="10.85546875" style="5" customWidth="1"/>
    <col min="11016" max="11016" width="12.5703125" style="5" customWidth="1"/>
    <col min="11017" max="11017" width="13" style="5" customWidth="1"/>
    <col min="11018" max="11018" width="12.28515625" style="5" customWidth="1"/>
    <col min="11019" max="11019" width="11.42578125" style="5" customWidth="1"/>
    <col min="11020" max="11020" width="13" style="5" customWidth="1"/>
    <col min="11021" max="11021" width="11.85546875" style="5" customWidth="1"/>
    <col min="11022" max="11022" width="12.5703125" style="5" customWidth="1"/>
    <col min="11023" max="11023" width="12.28515625" style="5" customWidth="1"/>
    <col min="11024" max="11024" width="12.140625" style="5" customWidth="1"/>
    <col min="11025" max="11025" width="13.5703125" style="5" customWidth="1"/>
    <col min="11026" max="11026" width="12" style="5" customWidth="1"/>
    <col min="11027" max="11027" width="14" style="5" customWidth="1"/>
    <col min="11028" max="11028" width="20.42578125" style="5" customWidth="1"/>
    <col min="11029" max="11029" width="14.28515625" style="5" customWidth="1"/>
    <col min="11030" max="11264" width="9.140625" style="5"/>
    <col min="11265" max="11265" width="19.5703125" style="5" customWidth="1"/>
    <col min="11266" max="11266" width="9.140625" style="5"/>
    <col min="11267" max="11267" width="23.28515625" style="5" customWidth="1"/>
    <col min="11268" max="11268" width="12.7109375" style="5" customWidth="1"/>
    <col min="11269" max="11269" width="12" style="5" customWidth="1"/>
    <col min="11270" max="11270" width="12.85546875" style="5" customWidth="1"/>
    <col min="11271" max="11271" width="10.85546875" style="5" customWidth="1"/>
    <col min="11272" max="11272" width="12.5703125" style="5" customWidth="1"/>
    <col min="11273" max="11273" width="13" style="5" customWidth="1"/>
    <col min="11274" max="11274" width="12.28515625" style="5" customWidth="1"/>
    <col min="11275" max="11275" width="11.42578125" style="5" customWidth="1"/>
    <col min="11276" max="11276" width="13" style="5" customWidth="1"/>
    <col min="11277" max="11277" width="11.85546875" style="5" customWidth="1"/>
    <col min="11278" max="11278" width="12.5703125" style="5" customWidth="1"/>
    <col min="11279" max="11279" width="12.28515625" style="5" customWidth="1"/>
    <col min="11280" max="11280" width="12.140625" style="5" customWidth="1"/>
    <col min="11281" max="11281" width="13.5703125" style="5" customWidth="1"/>
    <col min="11282" max="11282" width="12" style="5" customWidth="1"/>
    <col min="11283" max="11283" width="14" style="5" customWidth="1"/>
    <col min="11284" max="11284" width="20.42578125" style="5" customWidth="1"/>
    <col min="11285" max="11285" width="14.28515625" style="5" customWidth="1"/>
    <col min="11286" max="11520" width="9.140625" style="5"/>
    <col min="11521" max="11521" width="19.5703125" style="5" customWidth="1"/>
    <col min="11522" max="11522" width="9.140625" style="5"/>
    <col min="11523" max="11523" width="23.28515625" style="5" customWidth="1"/>
    <col min="11524" max="11524" width="12.7109375" style="5" customWidth="1"/>
    <col min="11525" max="11525" width="12" style="5" customWidth="1"/>
    <col min="11526" max="11526" width="12.85546875" style="5" customWidth="1"/>
    <col min="11527" max="11527" width="10.85546875" style="5" customWidth="1"/>
    <col min="11528" max="11528" width="12.5703125" style="5" customWidth="1"/>
    <col min="11529" max="11529" width="13" style="5" customWidth="1"/>
    <col min="11530" max="11530" width="12.28515625" style="5" customWidth="1"/>
    <col min="11531" max="11531" width="11.42578125" style="5" customWidth="1"/>
    <col min="11532" max="11532" width="13" style="5" customWidth="1"/>
    <col min="11533" max="11533" width="11.85546875" style="5" customWidth="1"/>
    <col min="11534" max="11534" width="12.5703125" style="5" customWidth="1"/>
    <col min="11535" max="11535" width="12.28515625" style="5" customWidth="1"/>
    <col min="11536" max="11536" width="12.140625" style="5" customWidth="1"/>
    <col min="11537" max="11537" width="13.5703125" style="5" customWidth="1"/>
    <col min="11538" max="11538" width="12" style="5" customWidth="1"/>
    <col min="11539" max="11539" width="14" style="5" customWidth="1"/>
    <col min="11540" max="11540" width="20.42578125" style="5" customWidth="1"/>
    <col min="11541" max="11541" width="14.28515625" style="5" customWidth="1"/>
    <col min="11542" max="11776" width="9.140625" style="5"/>
    <col min="11777" max="11777" width="19.5703125" style="5" customWidth="1"/>
    <col min="11778" max="11778" width="9.140625" style="5"/>
    <col min="11779" max="11779" width="23.28515625" style="5" customWidth="1"/>
    <col min="11780" max="11780" width="12.7109375" style="5" customWidth="1"/>
    <col min="11781" max="11781" width="12" style="5" customWidth="1"/>
    <col min="11782" max="11782" width="12.85546875" style="5" customWidth="1"/>
    <col min="11783" max="11783" width="10.85546875" style="5" customWidth="1"/>
    <col min="11784" max="11784" width="12.5703125" style="5" customWidth="1"/>
    <col min="11785" max="11785" width="13" style="5" customWidth="1"/>
    <col min="11786" max="11786" width="12.28515625" style="5" customWidth="1"/>
    <col min="11787" max="11787" width="11.42578125" style="5" customWidth="1"/>
    <col min="11788" max="11788" width="13" style="5" customWidth="1"/>
    <col min="11789" max="11789" width="11.85546875" style="5" customWidth="1"/>
    <col min="11790" max="11790" width="12.5703125" style="5" customWidth="1"/>
    <col min="11791" max="11791" width="12.28515625" style="5" customWidth="1"/>
    <col min="11792" max="11792" width="12.140625" style="5" customWidth="1"/>
    <col min="11793" max="11793" width="13.5703125" style="5" customWidth="1"/>
    <col min="11794" max="11794" width="12" style="5" customWidth="1"/>
    <col min="11795" max="11795" width="14" style="5" customWidth="1"/>
    <col min="11796" max="11796" width="20.42578125" style="5" customWidth="1"/>
    <col min="11797" max="11797" width="14.28515625" style="5" customWidth="1"/>
    <col min="11798" max="12032" width="9.140625" style="5"/>
    <col min="12033" max="12033" width="19.5703125" style="5" customWidth="1"/>
    <col min="12034" max="12034" width="9.140625" style="5"/>
    <col min="12035" max="12035" width="23.28515625" style="5" customWidth="1"/>
    <col min="12036" max="12036" width="12.7109375" style="5" customWidth="1"/>
    <col min="12037" max="12037" width="12" style="5" customWidth="1"/>
    <col min="12038" max="12038" width="12.85546875" style="5" customWidth="1"/>
    <col min="12039" max="12039" width="10.85546875" style="5" customWidth="1"/>
    <col min="12040" max="12040" width="12.5703125" style="5" customWidth="1"/>
    <col min="12041" max="12041" width="13" style="5" customWidth="1"/>
    <col min="12042" max="12042" width="12.28515625" style="5" customWidth="1"/>
    <col min="12043" max="12043" width="11.42578125" style="5" customWidth="1"/>
    <col min="12044" max="12044" width="13" style="5" customWidth="1"/>
    <col min="12045" max="12045" width="11.85546875" style="5" customWidth="1"/>
    <col min="12046" max="12046" width="12.5703125" style="5" customWidth="1"/>
    <col min="12047" max="12047" width="12.28515625" style="5" customWidth="1"/>
    <col min="12048" max="12048" width="12.140625" style="5" customWidth="1"/>
    <col min="12049" max="12049" width="13.5703125" style="5" customWidth="1"/>
    <col min="12050" max="12050" width="12" style="5" customWidth="1"/>
    <col min="12051" max="12051" width="14" style="5" customWidth="1"/>
    <col min="12052" max="12052" width="20.42578125" style="5" customWidth="1"/>
    <col min="12053" max="12053" width="14.28515625" style="5" customWidth="1"/>
    <col min="12054" max="12288" width="9.140625" style="5"/>
    <col min="12289" max="12289" width="19.5703125" style="5" customWidth="1"/>
    <col min="12290" max="12290" width="9.140625" style="5"/>
    <col min="12291" max="12291" width="23.28515625" style="5" customWidth="1"/>
    <col min="12292" max="12292" width="12.7109375" style="5" customWidth="1"/>
    <col min="12293" max="12293" width="12" style="5" customWidth="1"/>
    <col min="12294" max="12294" width="12.85546875" style="5" customWidth="1"/>
    <col min="12295" max="12295" width="10.85546875" style="5" customWidth="1"/>
    <col min="12296" max="12296" width="12.5703125" style="5" customWidth="1"/>
    <col min="12297" max="12297" width="13" style="5" customWidth="1"/>
    <col min="12298" max="12298" width="12.28515625" style="5" customWidth="1"/>
    <col min="12299" max="12299" width="11.42578125" style="5" customWidth="1"/>
    <col min="12300" max="12300" width="13" style="5" customWidth="1"/>
    <col min="12301" max="12301" width="11.85546875" style="5" customWidth="1"/>
    <col min="12302" max="12302" width="12.5703125" style="5" customWidth="1"/>
    <col min="12303" max="12303" width="12.28515625" style="5" customWidth="1"/>
    <col min="12304" max="12304" width="12.140625" style="5" customWidth="1"/>
    <col min="12305" max="12305" width="13.5703125" style="5" customWidth="1"/>
    <col min="12306" max="12306" width="12" style="5" customWidth="1"/>
    <col min="12307" max="12307" width="14" style="5" customWidth="1"/>
    <col min="12308" max="12308" width="20.42578125" style="5" customWidth="1"/>
    <col min="12309" max="12309" width="14.28515625" style="5" customWidth="1"/>
    <col min="12310" max="12544" width="9.140625" style="5"/>
    <col min="12545" max="12545" width="19.5703125" style="5" customWidth="1"/>
    <col min="12546" max="12546" width="9.140625" style="5"/>
    <col min="12547" max="12547" width="23.28515625" style="5" customWidth="1"/>
    <col min="12548" max="12548" width="12.7109375" style="5" customWidth="1"/>
    <col min="12549" max="12549" width="12" style="5" customWidth="1"/>
    <col min="12550" max="12550" width="12.85546875" style="5" customWidth="1"/>
    <col min="12551" max="12551" width="10.85546875" style="5" customWidth="1"/>
    <col min="12552" max="12552" width="12.5703125" style="5" customWidth="1"/>
    <col min="12553" max="12553" width="13" style="5" customWidth="1"/>
    <col min="12554" max="12554" width="12.28515625" style="5" customWidth="1"/>
    <col min="12555" max="12555" width="11.42578125" style="5" customWidth="1"/>
    <col min="12556" max="12556" width="13" style="5" customWidth="1"/>
    <col min="12557" max="12557" width="11.85546875" style="5" customWidth="1"/>
    <col min="12558" max="12558" width="12.5703125" style="5" customWidth="1"/>
    <col min="12559" max="12559" width="12.28515625" style="5" customWidth="1"/>
    <col min="12560" max="12560" width="12.140625" style="5" customWidth="1"/>
    <col min="12561" max="12561" width="13.5703125" style="5" customWidth="1"/>
    <col min="12562" max="12562" width="12" style="5" customWidth="1"/>
    <col min="12563" max="12563" width="14" style="5" customWidth="1"/>
    <col min="12564" max="12564" width="20.42578125" style="5" customWidth="1"/>
    <col min="12565" max="12565" width="14.28515625" style="5" customWidth="1"/>
    <col min="12566" max="12800" width="9.140625" style="5"/>
    <col min="12801" max="12801" width="19.5703125" style="5" customWidth="1"/>
    <col min="12802" max="12802" width="9.140625" style="5"/>
    <col min="12803" max="12803" width="23.28515625" style="5" customWidth="1"/>
    <col min="12804" max="12804" width="12.7109375" style="5" customWidth="1"/>
    <col min="12805" max="12805" width="12" style="5" customWidth="1"/>
    <col min="12806" max="12806" width="12.85546875" style="5" customWidth="1"/>
    <col min="12807" max="12807" width="10.85546875" style="5" customWidth="1"/>
    <col min="12808" max="12808" width="12.5703125" style="5" customWidth="1"/>
    <col min="12809" max="12809" width="13" style="5" customWidth="1"/>
    <col min="12810" max="12810" width="12.28515625" style="5" customWidth="1"/>
    <col min="12811" max="12811" width="11.42578125" style="5" customWidth="1"/>
    <col min="12812" max="12812" width="13" style="5" customWidth="1"/>
    <col min="12813" max="12813" width="11.85546875" style="5" customWidth="1"/>
    <col min="12814" max="12814" width="12.5703125" style="5" customWidth="1"/>
    <col min="12815" max="12815" width="12.28515625" style="5" customWidth="1"/>
    <col min="12816" max="12816" width="12.140625" style="5" customWidth="1"/>
    <col min="12817" max="12817" width="13.5703125" style="5" customWidth="1"/>
    <col min="12818" max="12818" width="12" style="5" customWidth="1"/>
    <col min="12819" max="12819" width="14" style="5" customWidth="1"/>
    <col min="12820" max="12820" width="20.42578125" style="5" customWidth="1"/>
    <col min="12821" max="12821" width="14.28515625" style="5" customWidth="1"/>
    <col min="12822" max="13056" width="9.140625" style="5"/>
    <col min="13057" max="13057" width="19.5703125" style="5" customWidth="1"/>
    <col min="13058" max="13058" width="9.140625" style="5"/>
    <col min="13059" max="13059" width="23.28515625" style="5" customWidth="1"/>
    <col min="13060" max="13060" width="12.7109375" style="5" customWidth="1"/>
    <col min="13061" max="13061" width="12" style="5" customWidth="1"/>
    <col min="13062" max="13062" width="12.85546875" style="5" customWidth="1"/>
    <col min="13063" max="13063" width="10.85546875" style="5" customWidth="1"/>
    <col min="13064" max="13064" width="12.5703125" style="5" customWidth="1"/>
    <col min="13065" max="13065" width="13" style="5" customWidth="1"/>
    <col min="13066" max="13066" width="12.28515625" style="5" customWidth="1"/>
    <col min="13067" max="13067" width="11.42578125" style="5" customWidth="1"/>
    <col min="13068" max="13068" width="13" style="5" customWidth="1"/>
    <col min="13069" max="13069" width="11.85546875" style="5" customWidth="1"/>
    <col min="13070" max="13070" width="12.5703125" style="5" customWidth="1"/>
    <col min="13071" max="13071" width="12.28515625" style="5" customWidth="1"/>
    <col min="13072" max="13072" width="12.140625" style="5" customWidth="1"/>
    <col min="13073" max="13073" width="13.5703125" style="5" customWidth="1"/>
    <col min="13074" max="13074" width="12" style="5" customWidth="1"/>
    <col min="13075" max="13075" width="14" style="5" customWidth="1"/>
    <col min="13076" max="13076" width="20.42578125" style="5" customWidth="1"/>
    <col min="13077" max="13077" width="14.28515625" style="5" customWidth="1"/>
    <col min="13078" max="13312" width="9.140625" style="5"/>
    <col min="13313" max="13313" width="19.5703125" style="5" customWidth="1"/>
    <col min="13314" max="13314" width="9.140625" style="5"/>
    <col min="13315" max="13315" width="23.28515625" style="5" customWidth="1"/>
    <col min="13316" max="13316" width="12.7109375" style="5" customWidth="1"/>
    <col min="13317" max="13317" width="12" style="5" customWidth="1"/>
    <col min="13318" max="13318" width="12.85546875" style="5" customWidth="1"/>
    <col min="13319" max="13319" width="10.85546875" style="5" customWidth="1"/>
    <col min="13320" max="13320" width="12.5703125" style="5" customWidth="1"/>
    <col min="13321" max="13321" width="13" style="5" customWidth="1"/>
    <col min="13322" max="13322" width="12.28515625" style="5" customWidth="1"/>
    <col min="13323" max="13323" width="11.42578125" style="5" customWidth="1"/>
    <col min="13324" max="13324" width="13" style="5" customWidth="1"/>
    <col min="13325" max="13325" width="11.85546875" style="5" customWidth="1"/>
    <col min="13326" max="13326" width="12.5703125" style="5" customWidth="1"/>
    <col min="13327" max="13327" width="12.28515625" style="5" customWidth="1"/>
    <col min="13328" max="13328" width="12.140625" style="5" customWidth="1"/>
    <col min="13329" max="13329" width="13.5703125" style="5" customWidth="1"/>
    <col min="13330" max="13330" width="12" style="5" customWidth="1"/>
    <col min="13331" max="13331" width="14" style="5" customWidth="1"/>
    <col min="13332" max="13332" width="20.42578125" style="5" customWidth="1"/>
    <col min="13333" max="13333" width="14.28515625" style="5" customWidth="1"/>
    <col min="13334" max="13568" width="9.140625" style="5"/>
    <col min="13569" max="13569" width="19.5703125" style="5" customWidth="1"/>
    <col min="13570" max="13570" width="9.140625" style="5"/>
    <col min="13571" max="13571" width="23.28515625" style="5" customWidth="1"/>
    <col min="13572" max="13572" width="12.7109375" style="5" customWidth="1"/>
    <col min="13573" max="13573" width="12" style="5" customWidth="1"/>
    <col min="13574" max="13574" width="12.85546875" style="5" customWidth="1"/>
    <col min="13575" max="13575" width="10.85546875" style="5" customWidth="1"/>
    <col min="13576" max="13576" width="12.5703125" style="5" customWidth="1"/>
    <col min="13577" max="13577" width="13" style="5" customWidth="1"/>
    <col min="13578" max="13578" width="12.28515625" style="5" customWidth="1"/>
    <col min="13579" max="13579" width="11.42578125" style="5" customWidth="1"/>
    <col min="13580" max="13580" width="13" style="5" customWidth="1"/>
    <col min="13581" max="13581" width="11.85546875" style="5" customWidth="1"/>
    <col min="13582" max="13582" width="12.5703125" style="5" customWidth="1"/>
    <col min="13583" max="13583" width="12.28515625" style="5" customWidth="1"/>
    <col min="13584" max="13584" width="12.140625" style="5" customWidth="1"/>
    <col min="13585" max="13585" width="13.5703125" style="5" customWidth="1"/>
    <col min="13586" max="13586" width="12" style="5" customWidth="1"/>
    <col min="13587" max="13587" width="14" style="5" customWidth="1"/>
    <col min="13588" max="13588" width="20.42578125" style="5" customWidth="1"/>
    <col min="13589" max="13589" width="14.28515625" style="5" customWidth="1"/>
    <col min="13590" max="13824" width="9.140625" style="5"/>
    <col min="13825" max="13825" width="19.5703125" style="5" customWidth="1"/>
    <col min="13826" max="13826" width="9.140625" style="5"/>
    <col min="13827" max="13827" width="23.28515625" style="5" customWidth="1"/>
    <col min="13828" max="13828" width="12.7109375" style="5" customWidth="1"/>
    <col min="13829" max="13829" width="12" style="5" customWidth="1"/>
    <col min="13830" max="13830" width="12.85546875" style="5" customWidth="1"/>
    <col min="13831" max="13831" width="10.85546875" style="5" customWidth="1"/>
    <col min="13832" max="13832" width="12.5703125" style="5" customWidth="1"/>
    <col min="13833" max="13833" width="13" style="5" customWidth="1"/>
    <col min="13834" max="13834" width="12.28515625" style="5" customWidth="1"/>
    <col min="13835" max="13835" width="11.42578125" style="5" customWidth="1"/>
    <col min="13836" max="13836" width="13" style="5" customWidth="1"/>
    <col min="13837" max="13837" width="11.85546875" style="5" customWidth="1"/>
    <col min="13838" max="13838" width="12.5703125" style="5" customWidth="1"/>
    <col min="13839" max="13839" width="12.28515625" style="5" customWidth="1"/>
    <col min="13840" max="13840" width="12.140625" style="5" customWidth="1"/>
    <col min="13841" max="13841" width="13.5703125" style="5" customWidth="1"/>
    <col min="13842" max="13842" width="12" style="5" customWidth="1"/>
    <col min="13843" max="13843" width="14" style="5" customWidth="1"/>
    <col min="13844" max="13844" width="20.42578125" style="5" customWidth="1"/>
    <col min="13845" max="13845" width="14.28515625" style="5" customWidth="1"/>
    <col min="13846" max="14080" width="9.140625" style="5"/>
    <col min="14081" max="14081" width="19.5703125" style="5" customWidth="1"/>
    <col min="14082" max="14082" width="9.140625" style="5"/>
    <col min="14083" max="14083" width="23.28515625" style="5" customWidth="1"/>
    <col min="14084" max="14084" width="12.7109375" style="5" customWidth="1"/>
    <col min="14085" max="14085" width="12" style="5" customWidth="1"/>
    <col min="14086" max="14086" width="12.85546875" style="5" customWidth="1"/>
    <col min="14087" max="14087" width="10.85546875" style="5" customWidth="1"/>
    <col min="14088" max="14088" width="12.5703125" style="5" customWidth="1"/>
    <col min="14089" max="14089" width="13" style="5" customWidth="1"/>
    <col min="14090" max="14090" width="12.28515625" style="5" customWidth="1"/>
    <col min="14091" max="14091" width="11.42578125" style="5" customWidth="1"/>
    <col min="14092" max="14092" width="13" style="5" customWidth="1"/>
    <col min="14093" max="14093" width="11.85546875" style="5" customWidth="1"/>
    <col min="14094" max="14094" width="12.5703125" style="5" customWidth="1"/>
    <col min="14095" max="14095" width="12.28515625" style="5" customWidth="1"/>
    <col min="14096" max="14096" width="12.140625" style="5" customWidth="1"/>
    <col min="14097" max="14097" width="13.5703125" style="5" customWidth="1"/>
    <col min="14098" max="14098" width="12" style="5" customWidth="1"/>
    <col min="14099" max="14099" width="14" style="5" customWidth="1"/>
    <col min="14100" max="14100" width="20.42578125" style="5" customWidth="1"/>
    <col min="14101" max="14101" width="14.28515625" style="5" customWidth="1"/>
    <col min="14102" max="14336" width="9.140625" style="5"/>
    <col min="14337" max="14337" width="19.5703125" style="5" customWidth="1"/>
    <col min="14338" max="14338" width="9.140625" style="5"/>
    <col min="14339" max="14339" width="23.28515625" style="5" customWidth="1"/>
    <col min="14340" max="14340" width="12.7109375" style="5" customWidth="1"/>
    <col min="14341" max="14341" width="12" style="5" customWidth="1"/>
    <col min="14342" max="14342" width="12.85546875" style="5" customWidth="1"/>
    <col min="14343" max="14343" width="10.85546875" style="5" customWidth="1"/>
    <col min="14344" max="14344" width="12.5703125" style="5" customWidth="1"/>
    <col min="14345" max="14345" width="13" style="5" customWidth="1"/>
    <col min="14346" max="14346" width="12.28515625" style="5" customWidth="1"/>
    <col min="14347" max="14347" width="11.42578125" style="5" customWidth="1"/>
    <col min="14348" max="14348" width="13" style="5" customWidth="1"/>
    <col min="14349" max="14349" width="11.85546875" style="5" customWidth="1"/>
    <col min="14350" max="14350" width="12.5703125" style="5" customWidth="1"/>
    <col min="14351" max="14351" width="12.28515625" style="5" customWidth="1"/>
    <col min="14352" max="14352" width="12.140625" style="5" customWidth="1"/>
    <col min="14353" max="14353" width="13.5703125" style="5" customWidth="1"/>
    <col min="14354" max="14354" width="12" style="5" customWidth="1"/>
    <col min="14355" max="14355" width="14" style="5" customWidth="1"/>
    <col min="14356" max="14356" width="20.42578125" style="5" customWidth="1"/>
    <col min="14357" max="14357" width="14.28515625" style="5" customWidth="1"/>
    <col min="14358" max="14592" width="9.140625" style="5"/>
    <col min="14593" max="14593" width="19.5703125" style="5" customWidth="1"/>
    <col min="14594" max="14594" width="9.140625" style="5"/>
    <col min="14595" max="14595" width="23.28515625" style="5" customWidth="1"/>
    <col min="14596" max="14596" width="12.7109375" style="5" customWidth="1"/>
    <col min="14597" max="14597" width="12" style="5" customWidth="1"/>
    <col min="14598" max="14598" width="12.85546875" style="5" customWidth="1"/>
    <col min="14599" max="14599" width="10.85546875" style="5" customWidth="1"/>
    <col min="14600" max="14600" width="12.5703125" style="5" customWidth="1"/>
    <col min="14601" max="14601" width="13" style="5" customWidth="1"/>
    <col min="14602" max="14602" width="12.28515625" style="5" customWidth="1"/>
    <col min="14603" max="14603" width="11.42578125" style="5" customWidth="1"/>
    <col min="14604" max="14604" width="13" style="5" customWidth="1"/>
    <col min="14605" max="14605" width="11.85546875" style="5" customWidth="1"/>
    <col min="14606" max="14606" width="12.5703125" style="5" customWidth="1"/>
    <col min="14607" max="14607" width="12.28515625" style="5" customWidth="1"/>
    <col min="14608" max="14608" width="12.140625" style="5" customWidth="1"/>
    <col min="14609" max="14609" width="13.5703125" style="5" customWidth="1"/>
    <col min="14610" max="14610" width="12" style="5" customWidth="1"/>
    <col min="14611" max="14611" width="14" style="5" customWidth="1"/>
    <col min="14612" max="14612" width="20.42578125" style="5" customWidth="1"/>
    <col min="14613" max="14613" width="14.28515625" style="5" customWidth="1"/>
    <col min="14614" max="14848" width="9.140625" style="5"/>
    <col min="14849" max="14849" width="19.5703125" style="5" customWidth="1"/>
    <col min="14850" max="14850" width="9.140625" style="5"/>
    <col min="14851" max="14851" width="23.28515625" style="5" customWidth="1"/>
    <col min="14852" max="14852" width="12.7109375" style="5" customWidth="1"/>
    <col min="14853" max="14853" width="12" style="5" customWidth="1"/>
    <col min="14854" max="14854" width="12.85546875" style="5" customWidth="1"/>
    <col min="14855" max="14855" width="10.85546875" style="5" customWidth="1"/>
    <col min="14856" max="14856" width="12.5703125" style="5" customWidth="1"/>
    <col min="14857" max="14857" width="13" style="5" customWidth="1"/>
    <col min="14858" max="14858" width="12.28515625" style="5" customWidth="1"/>
    <col min="14859" max="14859" width="11.42578125" style="5" customWidth="1"/>
    <col min="14860" max="14860" width="13" style="5" customWidth="1"/>
    <col min="14861" max="14861" width="11.85546875" style="5" customWidth="1"/>
    <col min="14862" max="14862" width="12.5703125" style="5" customWidth="1"/>
    <col min="14863" max="14863" width="12.28515625" style="5" customWidth="1"/>
    <col min="14864" max="14864" width="12.140625" style="5" customWidth="1"/>
    <col min="14865" max="14865" width="13.5703125" style="5" customWidth="1"/>
    <col min="14866" max="14866" width="12" style="5" customWidth="1"/>
    <col min="14867" max="14867" width="14" style="5" customWidth="1"/>
    <col min="14868" max="14868" width="20.42578125" style="5" customWidth="1"/>
    <col min="14869" max="14869" width="14.28515625" style="5" customWidth="1"/>
    <col min="14870" max="15104" width="9.140625" style="5"/>
    <col min="15105" max="15105" width="19.5703125" style="5" customWidth="1"/>
    <col min="15106" max="15106" width="9.140625" style="5"/>
    <col min="15107" max="15107" width="23.28515625" style="5" customWidth="1"/>
    <col min="15108" max="15108" width="12.7109375" style="5" customWidth="1"/>
    <col min="15109" max="15109" width="12" style="5" customWidth="1"/>
    <col min="15110" max="15110" width="12.85546875" style="5" customWidth="1"/>
    <col min="15111" max="15111" width="10.85546875" style="5" customWidth="1"/>
    <col min="15112" max="15112" width="12.5703125" style="5" customWidth="1"/>
    <col min="15113" max="15113" width="13" style="5" customWidth="1"/>
    <col min="15114" max="15114" width="12.28515625" style="5" customWidth="1"/>
    <col min="15115" max="15115" width="11.42578125" style="5" customWidth="1"/>
    <col min="15116" max="15116" width="13" style="5" customWidth="1"/>
    <col min="15117" max="15117" width="11.85546875" style="5" customWidth="1"/>
    <col min="15118" max="15118" width="12.5703125" style="5" customWidth="1"/>
    <col min="15119" max="15119" width="12.28515625" style="5" customWidth="1"/>
    <col min="15120" max="15120" width="12.140625" style="5" customWidth="1"/>
    <col min="15121" max="15121" width="13.5703125" style="5" customWidth="1"/>
    <col min="15122" max="15122" width="12" style="5" customWidth="1"/>
    <col min="15123" max="15123" width="14" style="5" customWidth="1"/>
    <col min="15124" max="15124" width="20.42578125" style="5" customWidth="1"/>
    <col min="15125" max="15125" width="14.28515625" style="5" customWidth="1"/>
    <col min="15126" max="15360" width="9.140625" style="5"/>
    <col min="15361" max="15361" width="19.5703125" style="5" customWidth="1"/>
    <col min="15362" max="15362" width="9.140625" style="5"/>
    <col min="15363" max="15363" width="23.28515625" style="5" customWidth="1"/>
    <col min="15364" max="15364" width="12.7109375" style="5" customWidth="1"/>
    <col min="15365" max="15365" width="12" style="5" customWidth="1"/>
    <col min="15366" max="15366" width="12.85546875" style="5" customWidth="1"/>
    <col min="15367" max="15367" width="10.85546875" style="5" customWidth="1"/>
    <col min="15368" max="15368" width="12.5703125" style="5" customWidth="1"/>
    <col min="15369" max="15369" width="13" style="5" customWidth="1"/>
    <col min="15370" max="15370" width="12.28515625" style="5" customWidth="1"/>
    <col min="15371" max="15371" width="11.42578125" style="5" customWidth="1"/>
    <col min="15372" max="15372" width="13" style="5" customWidth="1"/>
    <col min="15373" max="15373" width="11.85546875" style="5" customWidth="1"/>
    <col min="15374" max="15374" width="12.5703125" style="5" customWidth="1"/>
    <col min="15375" max="15375" width="12.28515625" style="5" customWidth="1"/>
    <col min="15376" max="15376" width="12.140625" style="5" customWidth="1"/>
    <col min="15377" max="15377" width="13.5703125" style="5" customWidth="1"/>
    <col min="15378" max="15378" width="12" style="5" customWidth="1"/>
    <col min="15379" max="15379" width="14" style="5" customWidth="1"/>
    <col min="15380" max="15380" width="20.42578125" style="5" customWidth="1"/>
    <col min="15381" max="15381" width="14.28515625" style="5" customWidth="1"/>
    <col min="15382" max="15616" width="9.140625" style="5"/>
    <col min="15617" max="15617" width="19.5703125" style="5" customWidth="1"/>
    <col min="15618" max="15618" width="9.140625" style="5"/>
    <col min="15619" max="15619" width="23.28515625" style="5" customWidth="1"/>
    <col min="15620" max="15620" width="12.7109375" style="5" customWidth="1"/>
    <col min="15621" max="15621" width="12" style="5" customWidth="1"/>
    <col min="15622" max="15622" width="12.85546875" style="5" customWidth="1"/>
    <col min="15623" max="15623" width="10.85546875" style="5" customWidth="1"/>
    <col min="15624" max="15624" width="12.5703125" style="5" customWidth="1"/>
    <col min="15625" max="15625" width="13" style="5" customWidth="1"/>
    <col min="15626" max="15626" width="12.28515625" style="5" customWidth="1"/>
    <col min="15627" max="15627" width="11.42578125" style="5" customWidth="1"/>
    <col min="15628" max="15628" width="13" style="5" customWidth="1"/>
    <col min="15629" max="15629" width="11.85546875" style="5" customWidth="1"/>
    <col min="15630" max="15630" width="12.5703125" style="5" customWidth="1"/>
    <col min="15631" max="15631" width="12.28515625" style="5" customWidth="1"/>
    <col min="15632" max="15632" width="12.140625" style="5" customWidth="1"/>
    <col min="15633" max="15633" width="13.5703125" style="5" customWidth="1"/>
    <col min="15634" max="15634" width="12" style="5" customWidth="1"/>
    <col min="15635" max="15635" width="14" style="5" customWidth="1"/>
    <col min="15636" max="15636" width="20.42578125" style="5" customWidth="1"/>
    <col min="15637" max="15637" width="14.28515625" style="5" customWidth="1"/>
    <col min="15638" max="15872" width="9.140625" style="5"/>
    <col min="15873" max="15873" width="19.5703125" style="5" customWidth="1"/>
    <col min="15874" max="15874" width="9.140625" style="5"/>
    <col min="15875" max="15875" width="23.28515625" style="5" customWidth="1"/>
    <col min="15876" max="15876" width="12.7109375" style="5" customWidth="1"/>
    <col min="15877" max="15877" width="12" style="5" customWidth="1"/>
    <col min="15878" max="15878" width="12.85546875" style="5" customWidth="1"/>
    <col min="15879" max="15879" width="10.85546875" style="5" customWidth="1"/>
    <col min="15880" max="15880" width="12.5703125" style="5" customWidth="1"/>
    <col min="15881" max="15881" width="13" style="5" customWidth="1"/>
    <col min="15882" max="15882" width="12.28515625" style="5" customWidth="1"/>
    <col min="15883" max="15883" width="11.42578125" style="5" customWidth="1"/>
    <col min="15884" max="15884" width="13" style="5" customWidth="1"/>
    <col min="15885" max="15885" width="11.85546875" style="5" customWidth="1"/>
    <col min="15886" max="15886" width="12.5703125" style="5" customWidth="1"/>
    <col min="15887" max="15887" width="12.28515625" style="5" customWidth="1"/>
    <col min="15888" max="15888" width="12.140625" style="5" customWidth="1"/>
    <col min="15889" max="15889" width="13.5703125" style="5" customWidth="1"/>
    <col min="15890" max="15890" width="12" style="5" customWidth="1"/>
    <col min="15891" max="15891" width="14" style="5" customWidth="1"/>
    <col min="15892" max="15892" width="20.42578125" style="5" customWidth="1"/>
    <col min="15893" max="15893" width="14.28515625" style="5" customWidth="1"/>
    <col min="15894" max="16128" width="9.140625" style="5"/>
    <col min="16129" max="16129" width="19.5703125" style="5" customWidth="1"/>
    <col min="16130" max="16130" width="9.140625" style="5"/>
    <col min="16131" max="16131" width="23.28515625" style="5" customWidth="1"/>
    <col min="16132" max="16132" width="12.7109375" style="5" customWidth="1"/>
    <col min="16133" max="16133" width="12" style="5" customWidth="1"/>
    <col min="16134" max="16134" width="12.85546875" style="5" customWidth="1"/>
    <col min="16135" max="16135" width="10.85546875" style="5" customWidth="1"/>
    <col min="16136" max="16136" width="12.5703125" style="5" customWidth="1"/>
    <col min="16137" max="16137" width="13" style="5" customWidth="1"/>
    <col min="16138" max="16138" width="12.28515625" style="5" customWidth="1"/>
    <col min="16139" max="16139" width="11.42578125" style="5" customWidth="1"/>
    <col min="16140" max="16140" width="13" style="5" customWidth="1"/>
    <col min="16141" max="16141" width="11.85546875" style="5" customWidth="1"/>
    <col min="16142" max="16142" width="12.5703125" style="5" customWidth="1"/>
    <col min="16143" max="16143" width="12.28515625" style="5" customWidth="1"/>
    <col min="16144" max="16144" width="12.140625" style="5" customWidth="1"/>
    <col min="16145" max="16145" width="13.5703125" style="5" customWidth="1"/>
    <col min="16146" max="16146" width="12" style="5" customWidth="1"/>
    <col min="16147" max="16147" width="14" style="5" customWidth="1"/>
    <col min="16148" max="16148" width="20.42578125" style="5" customWidth="1"/>
    <col min="16149" max="16149" width="14.28515625" style="5" customWidth="1"/>
    <col min="16150" max="16384" width="9.140625" style="5"/>
  </cols>
  <sheetData>
    <row r="1" spans="1:32">
      <c r="A1" s="115"/>
      <c r="B1" s="116"/>
    </row>
    <row r="2" spans="1:32" ht="18.75" thickBot="1">
      <c r="A2" s="117" t="s">
        <v>89</v>
      </c>
      <c r="B2" s="117"/>
      <c r="C2" s="117"/>
      <c r="D2" s="117"/>
      <c r="E2" s="117"/>
      <c r="F2" s="117"/>
      <c r="G2" s="117"/>
      <c r="H2" s="117"/>
      <c r="I2" s="117"/>
      <c r="J2" s="117"/>
      <c r="K2" s="118"/>
      <c r="L2" s="118"/>
      <c r="M2" s="119"/>
      <c r="N2" s="119"/>
      <c r="O2" s="119"/>
    </row>
    <row r="3" spans="1:32" s="132" customFormat="1" ht="51">
      <c r="A3" s="297" t="s">
        <v>1</v>
      </c>
      <c r="B3" s="169" t="s">
        <v>33</v>
      </c>
      <c r="C3" s="298"/>
      <c r="D3" s="299" t="s">
        <v>90</v>
      </c>
      <c r="E3" s="300" t="s">
        <v>91</v>
      </c>
      <c r="F3" s="301" t="s">
        <v>92</v>
      </c>
      <c r="G3" s="302" t="s">
        <v>93</v>
      </c>
      <c r="H3" s="303" t="s">
        <v>94</v>
      </c>
      <c r="I3" s="304" t="s">
        <v>95</v>
      </c>
      <c r="J3" s="305" t="s">
        <v>96</v>
      </c>
      <c r="K3" s="129"/>
      <c r="L3" s="129"/>
      <c r="M3" s="130"/>
      <c r="N3" s="129"/>
      <c r="O3" s="129"/>
      <c r="P3" s="129"/>
      <c r="Q3" s="130"/>
      <c r="R3" s="131"/>
      <c r="S3" s="131"/>
      <c r="T3" s="131"/>
      <c r="U3" s="131"/>
      <c r="V3" s="131"/>
      <c r="W3" s="131"/>
      <c r="X3" s="131"/>
      <c r="Y3" s="131"/>
      <c r="Z3" s="131"/>
      <c r="AA3" s="131"/>
      <c r="AB3" s="131"/>
      <c r="AC3" s="131"/>
      <c r="AD3" s="131"/>
    </row>
    <row r="4" spans="1:32" s="132" customFormat="1" ht="15.75" thickBot="1">
      <c r="A4" s="306"/>
      <c r="B4" s="307"/>
      <c r="C4" s="308"/>
      <c r="D4" s="309" t="s">
        <v>11</v>
      </c>
      <c r="E4" s="310" t="s">
        <v>12</v>
      </c>
      <c r="F4" s="311" t="s">
        <v>13</v>
      </c>
      <c r="G4" s="312" t="s">
        <v>14</v>
      </c>
      <c r="H4" s="313" t="s">
        <v>97</v>
      </c>
      <c r="I4" s="314" t="s">
        <v>16</v>
      </c>
      <c r="J4" s="315" t="s">
        <v>98</v>
      </c>
      <c r="K4" s="129"/>
      <c r="L4" s="129"/>
      <c r="M4" s="130"/>
      <c r="N4" s="129"/>
      <c r="O4" s="129"/>
      <c r="P4" s="129"/>
      <c r="Q4" s="130"/>
      <c r="R4" s="131"/>
      <c r="S4" s="131"/>
      <c r="T4" s="131"/>
      <c r="U4" s="131"/>
      <c r="V4" s="131"/>
      <c r="W4" s="131"/>
      <c r="X4" s="131"/>
      <c r="Y4" s="131"/>
      <c r="Z4" s="131"/>
      <c r="AA4" s="131"/>
      <c r="AB4" s="131"/>
      <c r="AC4" s="131"/>
      <c r="AD4" s="131"/>
    </row>
    <row r="5" spans="1:32" ht="18" customHeight="1">
      <c r="A5" s="306"/>
      <c r="B5" s="316" t="s">
        <v>99</v>
      </c>
      <c r="C5" s="317"/>
      <c r="D5" s="318">
        <v>670000</v>
      </c>
      <c r="E5" s="319"/>
      <c r="F5" s="320">
        <v>670000</v>
      </c>
      <c r="G5" s="321"/>
      <c r="H5" s="322">
        <v>70918</v>
      </c>
      <c r="I5" s="323">
        <v>545902</v>
      </c>
      <c r="J5" s="324">
        <f>F5+G5-I5</f>
        <v>124098</v>
      </c>
      <c r="K5" s="159"/>
      <c r="N5" s="143"/>
      <c r="O5" s="143"/>
      <c r="P5" s="143"/>
      <c r="Q5" s="143"/>
      <c r="R5" s="143"/>
      <c r="S5" s="143"/>
      <c r="T5" s="143"/>
      <c r="U5" s="143"/>
    </row>
    <row r="6" spans="1:32" ht="18" customHeight="1">
      <c r="A6" s="306"/>
      <c r="B6" s="325" t="s">
        <v>4</v>
      </c>
      <c r="C6" s="326"/>
      <c r="D6" s="327">
        <v>2855368</v>
      </c>
      <c r="E6" s="328"/>
      <c r="F6" s="329">
        <v>2855368</v>
      </c>
      <c r="G6" s="330"/>
      <c r="H6" s="331">
        <v>2212404</v>
      </c>
      <c r="I6" s="332">
        <v>4780004</v>
      </c>
      <c r="J6" s="333">
        <f t="shared" ref="J6:J17" si="0">F6+G6-I6</f>
        <v>-1924636</v>
      </c>
      <c r="K6" s="159"/>
      <c r="M6" s="143"/>
      <c r="N6" s="143"/>
      <c r="O6" s="143"/>
      <c r="P6" s="143"/>
      <c r="Q6" s="143"/>
      <c r="R6" s="143"/>
      <c r="S6" s="143"/>
      <c r="T6" s="143"/>
      <c r="U6" s="143"/>
    </row>
    <row r="7" spans="1:32" ht="18" customHeight="1">
      <c r="A7" s="306"/>
      <c r="B7" s="325" t="s">
        <v>5</v>
      </c>
      <c r="C7" s="326"/>
      <c r="D7" s="334"/>
      <c r="E7" s="328"/>
      <c r="F7" s="329"/>
      <c r="G7" s="330"/>
      <c r="H7" s="331"/>
      <c r="I7" s="332"/>
      <c r="J7" s="333">
        <f t="shared" si="0"/>
        <v>0</v>
      </c>
      <c r="K7" s="335"/>
      <c r="M7" s="143"/>
      <c r="N7" s="143"/>
      <c r="O7" s="143"/>
      <c r="P7" s="143"/>
      <c r="Q7" s="143"/>
      <c r="R7" s="143"/>
      <c r="S7" s="143"/>
      <c r="T7" s="143"/>
      <c r="U7" s="143"/>
    </row>
    <row r="8" spans="1:32" ht="18" customHeight="1">
      <c r="A8" s="306"/>
      <c r="B8" s="325" t="s">
        <v>6</v>
      </c>
      <c r="C8" s="326"/>
      <c r="D8" s="334"/>
      <c r="E8" s="328"/>
      <c r="F8" s="329"/>
      <c r="G8" s="330"/>
      <c r="H8" s="331"/>
      <c r="I8" s="332"/>
      <c r="J8" s="333">
        <f t="shared" si="0"/>
        <v>0</v>
      </c>
      <c r="K8" s="335"/>
      <c r="M8" s="143"/>
      <c r="N8" s="143"/>
      <c r="O8" s="143"/>
      <c r="P8" s="143"/>
      <c r="Q8" s="143"/>
      <c r="R8" s="143"/>
      <c r="S8" s="143"/>
      <c r="T8" s="143"/>
      <c r="U8" s="143"/>
    </row>
    <row r="9" spans="1:32" ht="18.75" thickBot="1">
      <c r="A9" s="306"/>
      <c r="B9" s="336" t="s">
        <v>100</v>
      </c>
      <c r="C9" s="337"/>
      <c r="D9" s="334"/>
      <c r="E9" s="328"/>
      <c r="F9" s="329"/>
      <c r="G9" s="330"/>
      <c r="H9" s="331"/>
      <c r="I9" s="332"/>
      <c r="J9" s="333">
        <f t="shared" si="0"/>
        <v>0</v>
      </c>
      <c r="K9" s="338"/>
      <c r="M9" s="143"/>
      <c r="N9" s="143"/>
      <c r="O9" s="143"/>
      <c r="P9" s="143"/>
      <c r="Q9" s="143"/>
      <c r="R9" s="143"/>
      <c r="S9" s="143"/>
      <c r="T9" s="143"/>
      <c r="U9" s="143"/>
    </row>
    <row r="10" spans="1:32" ht="18" customHeight="1">
      <c r="A10" s="306"/>
      <c r="B10" s="339" t="s">
        <v>101</v>
      </c>
      <c r="C10" s="340" t="s">
        <v>102</v>
      </c>
      <c r="D10" s="334"/>
      <c r="E10" s="328"/>
      <c r="F10" s="329"/>
      <c r="G10" s="330"/>
      <c r="H10" s="331"/>
      <c r="I10" s="332"/>
      <c r="J10" s="333">
        <f t="shared" si="0"/>
        <v>0</v>
      </c>
      <c r="K10" s="338"/>
      <c r="M10" s="143"/>
      <c r="N10" s="143"/>
      <c r="O10" s="143"/>
      <c r="P10" s="143"/>
      <c r="Q10" s="143"/>
      <c r="R10" s="143"/>
      <c r="S10" s="143"/>
      <c r="T10" s="143"/>
      <c r="U10" s="143"/>
    </row>
    <row r="11" spans="1:32" s="4" customFormat="1" ht="18" customHeight="1">
      <c r="A11" s="306"/>
      <c r="B11" s="341"/>
      <c r="C11" s="342" t="s">
        <v>103</v>
      </c>
      <c r="D11" s="327">
        <v>125000</v>
      </c>
      <c r="E11" s="328"/>
      <c r="F11" s="329">
        <v>125000</v>
      </c>
      <c r="G11" s="330"/>
      <c r="H11" s="331"/>
      <c r="I11" s="332">
        <v>121940.2</v>
      </c>
      <c r="J11" s="333">
        <f t="shared" si="0"/>
        <v>3059.8000000000029</v>
      </c>
      <c r="K11" s="159"/>
      <c r="L11" s="25"/>
      <c r="M11" s="143"/>
      <c r="N11" s="143"/>
      <c r="O11" s="143"/>
      <c r="P11" s="143"/>
      <c r="Q11" s="143"/>
      <c r="R11" s="143"/>
      <c r="S11" s="143"/>
      <c r="T11" s="143"/>
      <c r="U11" s="143"/>
      <c r="AD11" s="5"/>
      <c r="AE11" s="5"/>
      <c r="AF11" s="5"/>
    </row>
    <row r="12" spans="1:32" s="4" customFormat="1" ht="18" customHeight="1">
      <c r="A12" s="306"/>
      <c r="B12" s="341"/>
      <c r="C12" s="342" t="s">
        <v>104</v>
      </c>
      <c r="D12" s="327">
        <v>2341398</v>
      </c>
      <c r="E12" s="328"/>
      <c r="F12" s="329">
        <v>2341398</v>
      </c>
      <c r="G12" s="330"/>
      <c r="H12" s="331"/>
      <c r="I12" s="332">
        <v>3933714</v>
      </c>
      <c r="J12" s="333">
        <f t="shared" si="0"/>
        <v>-1592316</v>
      </c>
      <c r="K12" s="159"/>
      <c r="L12" s="25"/>
      <c r="M12" s="143"/>
      <c r="N12" s="143"/>
      <c r="O12" s="143"/>
      <c r="P12" s="143"/>
      <c r="Q12" s="143"/>
      <c r="R12" s="143"/>
      <c r="S12" s="143"/>
      <c r="T12" s="143"/>
      <c r="U12" s="143"/>
      <c r="AD12" s="5"/>
      <c r="AE12" s="5"/>
      <c r="AF12" s="5"/>
    </row>
    <row r="13" spans="1:32" s="4" customFormat="1" ht="18" customHeight="1">
      <c r="A13" s="306"/>
      <c r="B13" s="341"/>
      <c r="C13" s="342" t="s">
        <v>105</v>
      </c>
      <c r="D13" s="327">
        <v>1450000</v>
      </c>
      <c r="E13" s="328"/>
      <c r="F13" s="329">
        <v>1450000</v>
      </c>
      <c r="G13" s="330"/>
      <c r="H13" s="331"/>
      <c r="I13" s="332">
        <v>1612257</v>
      </c>
      <c r="J13" s="333">
        <f t="shared" si="0"/>
        <v>-162257</v>
      </c>
      <c r="K13" s="159"/>
      <c r="L13" s="25"/>
      <c r="M13" s="143"/>
      <c r="N13" s="143"/>
      <c r="O13" s="143"/>
      <c r="P13" s="143"/>
      <c r="Q13" s="143"/>
      <c r="R13" s="143"/>
      <c r="S13" s="143"/>
      <c r="T13" s="143"/>
      <c r="U13" s="143"/>
      <c r="AD13" s="5"/>
      <c r="AE13" s="5"/>
      <c r="AF13" s="5"/>
    </row>
    <row r="14" spans="1:32" s="4" customFormat="1" ht="18" customHeight="1">
      <c r="A14" s="306"/>
      <c r="B14" s="341"/>
      <c r="C14" s="342" t="s">
        <v>106</v>
      </c>
      <c r="D14" s="327"/>
      <c r="E14" s="328"/>
      <c r="F14" s="329"/>
      <c r="G14" s="330"/>
      <c r="H14" s="331"/>
      <c r="I14" s="332"/>
      <c r="J14" s="333">
        <f t="shared" si="0"/>
        <v>0</v>
      </c>
      <c r="K14" s="159"/>
      <c r="L14" s="25"/>
      <c r="M14" s="143"/>
      <c r="N14" s="143"/>
      <c r="O14" s="143"/>
      <c r="P14" s="143"/>
      <c r="Q14" s="143"/>
      <c r="R14" s="143"/>
      <c r="S14" s="143"/>
      <c r="T14" s="143"/>
      <c r="U14" s="143"/>
      <c r="AD14" s="5"/>
      <c r="AE14" s="5"/>
      <c r="AF14" s="5"/>
    </row>
    <row r="15" spans="1:32" s="4" customFormat="1" ht="18" customHeight="1">
      <c r="A15" s="306"/>
      <c r="B15" s="341"/>
      <c r="C15" s="342" t="s">
        <v>107</v>
      </c>
      <c r="D15" s="327"/>
      <c r="E15" s="328"/>
      <c r="F15" s="329"/>
      <c r="G15" s="330"/>
      <c r="H15" s="331"/>
      <c r="I15" s="332"/>
      <c r="J15" s="333">
        <f t="shared" si="0"/>
        <v>0</v>
      </c>
      <c r="K15" s="159"/>
      <c r="L15" s="25"/>
      <c r="M15" s="143"/>
      <c r="N15" s="143"/>
      <c r="O15" s="143"/>
      <c r="P15" s="143"/>
      <c r="Q15" s="143"/>
      <c r="R15" s="143"/>
      <c r="S15" s="143"/>
      <c r="T15" s="143"/>
      <c r="U15" s="143"/>
      <c r="AD15" s="5"/>
      <c r="AE15" s="5"/>
      <c r="AF15" s="5"/>
    </row>
    <row r="16" spans="1:32" s="4" customFormat="1" ht="18" customHeight="1">
      <c r="A16" s="306"/>
      <c r="B16" s="341"/>
      <c r="C16" s="342" t="s">
        <v>108</v>
      </c>
      <c r="D16" s="327">
        <v>60000</v>
      </c>
      <c r="E16" s="328"/>
      <c r="F16" s="329">
        <v>60000</v>
      </c>
      <c r="G16" s="330"/>
      <c r="H16" s="331"/>
      <c r="I16" s="332"/>
      <c r="J16" s="333">
        <f t="shared" si="0"/>
        <v>60000</v>
      </c>
      <c r="K16" s="159"/>
      <c r="L16" s="25"/>
      <c r="M16" s="143"/>
      <c r="N16" s="143"/>
      <c r="O16" s="143"/>
      <c r="P16" s="143"/>
      <c r="Q16" s="143"/>
      <c r="R16" s="143"/>
      <c r="S16" s="143"/>
      <c r="T16" s="143"/>
      <c r="U16" s="143"/>
      <c r="AD16" s="5"/>
      <c r="AE16" s="5"/>
      <c r="AF16" s="5"/>
    </row>
    <row r="17" spans="1:32" s="4" customFormat="1" ht="15.75" thickBot="1">
      <c r="A17" s="343"/>
      <c r="B17" s="344"/>
      <c r="C17" s="345" t="s">
        <v>109</v>
      </c>
      <c r="D17" s="346"/>
      <c r="E17" s="347"/>
      <c r="F17" s="348"/>
      <c r="G17" s="349"/>
      <c r="H17" s="350"/>
      <c r="I17" s="351"/>
      <c r="J17" s="352">
        <f t="shared" si="0"/>
        <v>0</v>
      </c>
      <c r="K17" s="159"/>
      <c r="L17" s="25"/>
      <c r="M17" s="160"/>
      <c r="N17" s="160"/>
      <c r="O17" s="160"/>
      <c r="P17" s="25"/>
      <c r="AD17" s="5"/>
      <c r="AE17" s="5"/>
      <c r="AF17" s="5"/>
    </row>
    <row r="18" spans="1:32" s="4" customFormat="1" ht="16.5" thickBot="1">
      <c r="A18" s="353" t="s">
        <v>10</v>
      </c>
      <c r="B18" s="354"/>
      <c r="C18" s="355"/>
      <c r="D18" s="356">
        <f t="shared" ref="D18:J18" si="1">SUM(D5:D17)</f>
        <v>7501766</v>
      </c>
      <c r="E18" s="357">
        <f t="shared" si="1"/>
        <v>0</v>
      </c>
      <c r="F18" s="357">
        <f t="shared" si="1"/>
        <v>7501766</v>
      </c>
      <c r="G18" s="357">
        <v>102700</v>
      </c>
      <c r="H18" s="357">
        <f t="shared" si="1"/>
        <v>2283322</v>
      </c>
      <c r="I18" s="357">
        <f t="shared" si="1"/>
        <v>10993817.199999999</v>
      </c>
      <c r="J18" s="358">
        <f t="shared" si="1"/>
        <v>-3492051.2</v>
      </c>
      <c r="K18" s="25"/>
      <c r="L18" s="25"/>
      <c r="M18" s="25"/>
      <c r="N18" s="25"/>
      <c r="O18" s="25"/>
      <c r="P18" s="25"/>
      <c r="AD18" s="5"/>
      <c r="AE18" s="5"/>
      <c r="AF18" s="5"/>
    </row>
    <row r="19" spans="1:32">
      <c r="C19" s="5"/>
      <c r="E19" s="4"/>
      <c r="J19" s="4"/>
      <c r="K19" s="4"/>
      <c r="L19" s="4"/>
      <c r="M19" s="4"/>
      <c r="N19" s="4"/>
      <c r="O19" s="4"/>
      <c r="P19" s="4"/>
      <c r="V19" s="5"/>
      <c r="W19" s="5"/>
      <c r="X19" s="5"/>
      <c r="Y19" s="5"/>
      <c r="Z19" s="5"/>
      <c r="AA19" s="5"/>
      <c r="AB19" s="5"/>
      <c r="AC19" s="5"/>
    </row>
    <row r="20" spans="1:32" s="361" customFormat="1">
      <c r="A20" s="359" t="s">
        <v>110</v>
      </c>
      <c r="B20" s="359"/>
      <c r="C20" s="359"/>
      <c r="D20" s="359"/>
      <c r="E20" s="359"/>
      <c r="F20" s="359"/>
      <c r="G20" s="359"/>
      <c r="H20" s="359"/>
      <c r="I20" s="359"/>
      <c r="J20" s="359"/>
      <c r="K20" s="160"/>
      <c r="L20" s="160"/>
      <c r="M20" s="160"/>
      <c r="N20" s="160"/>
      <c r="O20" s="160"/>
      <c r="P20" s="160"/>
      <c r="Q20" s="360"/>
      <c r="R20" s="360"/>
      <c r="S20" s="360"/>
      <c r="T20" s="360"/>
      <c r="U20" s="360"/>
      <c r="V20" s="360"/>
      <c r="W20" s="360"/>
      <c r="X20" s="360"/>
      <c r="Y20" s="360"/>
      <c r="Z20" s="360"/>
      <c r="AA20" s="360"/>
      <c r="AB20" s="360"/>
      <c r="AC20" s="360"/>
    </row>
    <row r="21" spans="1:32" s="361" customFormat="1">
      <c r="A21" s="362" t="s">
        <v>111</v>
      </c>
      <c r="B21" s="362"/>
      <c r="C21" s="362"/>
      <c r="D21" s="362"/>
      <c r="E21" s="362"/>
      <c r="F21" s="362"/>
      <c r="G21" s="362"/>
      <c r="H21" s="362"/>
      <c r="I21" s="362"/>
      <c r="J21" s="362"/>
      <c r="K21" s="160"/>
      <c r="L21" s="160"/>
      <c r="M21" s="160"/>
      <c r="N21" s="160"/>
      <c r="O21" s="160"/>
      <c r="P21" s="160"/>
      <c r="Q21" s="360"/>
      <c r="R21" s="360"/>
      <c r="S21" s="360"/>
      <c r="T21" s="360"/>
      <c r="U21" s="360"/>
      <c r="V21" s="360"/>
      <c r="W21" s="360"/>
      <c r="X21" s="360"/>
      <c r="Y21" s="360"/>
      <c r="Z21" s="360"/>
      <c r="AA21" s="360"/>
      <c r="AB21" s="360"/>
      <c r="AC21" s="360"/>
    </row>
    <row r="22" spans="1:32" s="361" customFormat="1">
      <c r="A22" s="363" t="s">
        <v>112</v>
      </c>
      <c r="B22" s="363"/>
      <c r="C22" s="363"/>
      <c r="D22" s="363"/>
      <c r="E22" s="363"/>
      <c r="F22" s="363"/>
      <c r="G22" s="363"/>
      <c r="H22" s="363"/>
      <c r="I22" s="363"/>
      <c r="J22" s="363"/>
      <c r="K22" s="160"/>
      <c r="L22" s="160"/>
      <c r="M22" s="160"/>
      <c r="N22" s="160"/>
      <c r="O22" s="160"/>
      <c r="P22" s="160"/>
      <c r="Q22" s="360"/>
      <c r="R22" s="360"/>
      <c r="S22" s="360"/>
      <c r="T22" s="360"/>
      <c r="U22" s="360"/>
      <c r="V22" s="360"/>
      <c r="W22" s="360"/>
      <c r="X22" s="360"/>
      <c r="Y22" s="360"/>
      <c r="Z22" s="360"/>
      <c r="AA22" s="360"/>
      <c r="AB22" s="360"/>
      <c r="AC22" s="360"/>
    </row>
    <row r="23" spans="1:32" s="361" customFormat="1">
      <c r="A23" s="364" t="s">
        <v>113</v>
      </c>
      <c r="B23" s="365"/>
      <c r="C23" s="365"/>
      <c r="D23" s="365"/>
      <c r="E23" s="365"/>
      <c r="F23" s="365"/>
      <c r="G23" s="365"/>
      <c r="H23" s="365"/>
      <c r="I23" s="365"/>
      <c r="J23" s="365"/>
      <c r="K23" s="160"/>
      <c r="L23" s="160"/>
      <c r="M23" s="160"/>
      <c r="N23" s="160"/>
      <c r="O23" s="160"/>
      <c r="P23" s="160"/>
      <c r="Q23" s="360"/>
      <c r="R23" s="360"/>
      <c r="S23" s="360"/>
      <c r="T23" s="360"/>
      <c r="U23" s="360"/>
      <c r="V23" s="360"/>
      <c r="W23" s="360"/>
      <c r="X23" s="360"/>
      <c r="Y23" s="360"/>
      <c r="Z23" s="360"/>
      <c r="AA23" s="360"/>
      <c r="AB23" s="360"/>
      <c r="AC23" s="360"/>
    </row>
    <row r="24" spans="1:32" s="361" customFormat="1">
      <c r="A24" s="366" t="s">
        <v>114</v>
      </c>
      <c r="B24" s="367"/>
      <c r="C24" s="367"/>
      <c r="D24" s="367"/>
      <c r="E24" s="367"/>
      <c r="F24" s="367"/>
      <c r="G24" s="367"/>
      <c r="H24" s="367"/>
      <c r="I24" s="367"/>
      <c r="J24" s="368"/>
      <c r="K24" s="160"/>
      <c r="L24" s="160"/>
      <c r="M24" s="160"/>
      <c r="N24" s="160"/>
      <c r="O24" s="160"/>
      <c r="P24" s="160"/>
      <c r="Q24" s="360"/>
      <c r="R24" s="360"/>
      <c r="S24" s="360"/>
      <c r="T24" s="360"/>
      <c r="U24" s="360"/>
      <c r="V24" s="360"/>
      <c r="W24" s="360"/>
      <c r="X24" s="360"/>
      <c r="Y24" s="360"/>
      <c r="Z24" s="360"/>
      <c r="AA24" s="360"/>
      <c r="AB24" s="360"/>
      <c r="AC24" s="360"/>
    </row>
    <row r="25" spans="1:32" s="361" customFormat="1">
      <c r="A25" s="369" t="s">
        <v>115</v>
      </c>
      <c r="B25" s="370"/>
      <c r="C25" s="370"/>
      <c r="D25" s="370"/>
      <c r="E25" s="370"/>
      <c r="F25" s="370"/>
      <c r="G25" s="370"/>
      <c r="H25" s="370"/>
      <c r="I25" s="370"/>
      <c r="J25" s="370"/>
      <c r="K25" s="160"/>
      <c r="L25" s="160"/>
      <c r="M25" s="160"/>
      <c r="N25" s="160"/>
      <c r="O25" s="160"/>
      <c r="P25" s="160"/>
      <c r="Q25" s="360"/>
      <c r="R25" s="360"/>
      <c r="S25" s="360"/>
      <c r="T25" s="360"/>
      <c r="U25" s="360"/>
      <c r="V25" s="360"/>
      <c r="W25" s="360"/>
      <c r="X25" s="360"/>
      <c r="Y25" s="360"/>
      <c r="Z25" s="360"/>
      <c r="AA25" s="360"/>
      <c r="AB25" s="360"/>
      <c r="AC25" s="360"/>
    </row>
    <row r="26" spans="1:32" s="361" customFormat="1">
      <c r="A26" s="371" t="s">
        <v>116</v>
      </c>
      <c r="B26" s="371"/>
      <c r="C26" s="371"/>
      <c r="D26" s="371"/>
      <c r="E26" s="371"/>
      <c r="F26" s="371"/>
      <c r="G26" s="371"/>
      <c r="H26" s="371"/>
      <c r="I26" s="371"/>
      <c r="J26" s="371"/>
      <c r="K26" s="160"/>
      <c r="L26" s="160"/>
      <c r="M26" s="160"/>
      <c r="N26" s="160"/>
      <c r="O26" s="160"/>
      <c r="P26" s="160"/>
      <c r="Q26" s="360"/>
      <c r="R26" s="360"/>
      <c r="S26" s="360"/>
      <c r="T26" s="360"/>
      <c r="U26" s="360"/>
      <c r="V26" s="360"/>
      <c r="W26" s="360"/>
      <c r="X26" s="360"/>
      <c r="Y26" s="360"/>
      <c r="Z26" s="360"/>
      <c r="AA26" s="360"/>
      <c r="AB26" s="360"/>
      <c r="AC26" s="360"/>
    </row>
    <row r="27" spans="1:32" s="361" customFormat="1">
      <c r="A27" s="372" t="s">
        <v>117</v>
      </c>
      <c r="B27" s="372"/>
      <c r="C27" s="372"/>
      <c r="D27" s="372"/>
      <c r="E27" s="372"/>
      <c r="F27" s="372"/>
      <c r="G27" s="372"/>
      <c r="H27" s="372"/>
      <c r="I27" s="372"/>
      <c r="J27" s="372"/>
      <c r="K27" s="160"/>
      <c r="L27" s="160"/>
      <c r="M27" s="160"/>
      <c r="N27" s="160"/>
      <c r="O27" s="160"/>
      <c r="P27" s="160"/>
      <c r="Q27" s="360"/>
      <c r="R27" s="360"/>
      <c r="S27" s="360"/>
      <c r="T27" s="360"/>
      <c r="U27" s="360"/>
      <c r="V27" s="360"/>
      <c r="W27" s="360"/>
      <c r="X27" s="360"/>
      <c r="Y27" s="360"/>
      <c r="Z27" s="360"/>
      <c r="AA27" s="360"/>
      <c r="AB27" s="360"/>
      <c r="AC27" s="360"/>
    </row>
    <row r="28" spans="1:32" s="361" customFormat="1">
      <c r="A28" s="373" t="s">
        <v>118</v>
      </c>
      <c r="B28" s="372"/>
      <c r="C28" s="372"/>
      <c r="D28" s="372"/>
      <c r="E28" s="372"/>
      <c r="F28" s="372"/>
      <c r="G28" s="372"/>
      <c r="H28" s="372"/>
      <c r="I28" s="372"/>
      <c r="J28" s="372"/>
      <c r="K28" s="160"/>
      <c r="L28" s="160"/>
      <c r="M28" s="160"/>
      <c r="N28" s="160"/>
      <c r="O28" s="160"/>
      <c r="P28" s="160"/>
      <c r="Q28" s="360"/>
      <c r="R28" s="360"/>
      <c r="S28" s="360"/>
      <c r="T28" s="360"/>
      <c r="U28" s="360"/>
      <c r="V28" s="360"/>
      <c r="W28" s="360"/>
      <c r="X28" s="360"/>
      <c r="Y28" s="360"/>
      <c r="Z28" s="360"/>
      <c r="AA28" s="360"/>
      <c r="AB28" s="360"/>
      <c r="AC28" s="360"/>
    </row>
  </sheetData>
  <protectedRanges>
    <protectedRange sqref="D17:E17 D6:E11 F6:F17 D5:F5 H5:H17 J5:K17" name="Aralık1"/>
    <protectedRange sqref="D12:E16" name="Aralık1_3"/>
  </protectedRanges>
  <mergeCells count="19">
    <mergeCell ref="A25:J25"/>
    <mergeCell ref="A26:J26"/>
    <mergeCell ref="A27:J27"/>
    <mergeCell ref="A28:J28"/>
    <mergeCell ref="A18:C18"/>
    <mergeCell ref="A20:J20"/>
    <mergeCell ref="A21:J21"/>
    <mergeCell ref="A22:J22"/>
    <mergeCell ref="A23:J23"/>
    <mergeCell ref="A24:J24"/>
    <mergeCell ref="A2:J2"/>
    <mergeCell ref="A3:A17"/>
    <mergeCell ref="B3:C4"/>
    <mergeCell ref="B5:C5"/>
    <mergeCell ref="B6:C6"/>
    <mergeCell ref="B7:C7"/>
    <mergeCell ref="B8:C8"/>
    <mergeCell ref="B9:C9"/>
    <mergeCell ref="B10:B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İL İCMAL 2012</vt:lpstr>
      <vt:lpstr>KÖYDES ÖDENEK 2011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2013-05-30T11:49:04Z</dcterms:modified>
</cp:coreProperties>
</file>