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İL İCMAL 2012" sheetId="1" r:id="rId1"/>
    <sheet name="KÖYDES ÖDENEK 2010" sheetId="2" r:id="rId2"/>
  </sheets>
  <calcPr calcId="145621"/>
</workbook>
</file>

<file path=xl/calcChain.xml><?xml version="1.0" encoding="utf-8"?>
<calcChain xmlns="http://schemas.openxmlformats.org/spreadsheetml/2006/main">
  <c r="I19" i="2" l="1"/>
  <c r="H19" i="2"/>
  <c r="G19" i="2"/>
  <c r="F19" i="2"/>
  <c r="E19" i="2"/>
  <c r="D19" i="2"/>
  <c r="J18" i="2"/>
  <c r="J17" i="2"/>
  <c r="J16" i="2"/>
  <c r="J15" i="2"/>
  <c r="J14" i="2"/>
  <c r="J13" i="2"/>
  <c r="J12" i="2"/>
  <c r="J11" i="2"/>
  <c r="J10" i="2"/>
  <c r="J9" i="2"/>
  <c r="J8" i="2"/>
  <c r="J7" i="2"/>
  <c r="J6" i="2"/>
  <c r="J5" i="2"/>
  <c r="J19" i="2" s="1"/>
  <c r="O48" i="1"/>
  <c r="I48" i="1"/>
  <c r="O47" i="1"/>
  <c r="I47" i="1"/>
  <c r="O46" i="1"/>
  <c r="I46" i="1"/>
  <c r="O45" i="1"/>
  <c r="I45" i="1"/>
  <c r="N44" i="1"/>
  <c r="M44" i="1"/>
  <c r="L44" i="1"/>
  <c r="K44" i="1"/>
  <c r="J44" i="1"/>
  <c r="H44" i="1"/>
  <c r="G44" i="1"/>
  <c r="F44" i="1"/>
  <c r="E44" i="1"/>
  <c r="D44" i="1"/>
  <c r="O43" i="1"/>
  <c r="I43" i="1"/>
  <c r="O42" i="1"/>
  <c r="I42" i="1"/>
  <c r="O41" i="1"/>
  <c r="O44" i="1" s="1"/>
  <c r="I41" i="1"/>
  <c r="I44" i="1" s="1"/>
  <c r="O35" i="1"/>
  <c r="M35" i="1"/>
  <c r="L35" i="1"/>
  <c r="K35" i="1"/>
  <c r="J35" i="1"/>
  <c r="I35" i="1"/>
  <c r="G35" i="1"/>
  <c r="F35" i="1"/>
  <c r="E35" i="1"/>
  <c r="D35" i="1"/>
  <c r="N34" i="1"/>
  <c r="H34" i="1"/>
  <c r="N33" i="1"/>
  <c r="H33" i="1"/>
  <c r="H35" i="1" s="1"/>
  <c r="N32" i="1"/>
  <c r="N35" i="1" s="1"/>
  <c r="H32" i="1"/>
  <c r="N10" i="1"/>
  <c r="M10" i="1"/>
  <c r="K10" i="1"/>
  <c r="J10" i="1"/>
  <c r="H10" i="1"/>
  <c r="G10" i="1"/>
  <c r="E10" i="1"/>
  <c r="D10" i="1"/>
  <c r="Q9" i="1"/>
  <c r="P9" i="1"/>
  <c r="O9" i="1"/>
  <c r="L9" i="1"/>
  <c r="I9" i="1"/>
  <c r="F9" i="1"/>
  <c r="R9" i="1" s="1"/>
  <c r="Q8" i="1"/>
  <c r="P8" i="1"/>
  <c r="O8" i="1"/>
  <c r="L8" i="1"/>
  <c r="I8" i="1"/>
  <c r="F8" i="1"/>
  <c r="R8" i="1" s="1"/>
  <c r="Q7" i="1"/>
  <c r="P7" i="1"/>
  <c r="O7" i="1"/>
  <c r="L7" i="1"/>
  <c r="I7" i="1"/>
  <c r="R7" i="1" s="1"/>
  <c r="F7" i="1"/>
  <c r="Q6" i="1"/>
  <c r="P6" i="1"/>
  <c r="O6" i="1"/>
  <c r="L6" i="1"/>
  <c r="L10" i="1" s="1"/>
  <c r="I6" i="1"/>
  <c r="F6" i="1"/>
  <c r="R6" i="1" s="1"/>
  <c r="Q5" i="1"/>
  <c r="Q10" i="1" s="1"/>
  <c r="P5" i="1"/>
  <c r="P10" i="1" s="1"/>
  <c r="O5" i="1"/>
  <c r="O10" i="1" s="1"/>
  <c r="L5" i="1"/>
  <c r="I5" i="1"/>
  <c r="I10" i="1" s="1"/>
  <c r="F5" i="1"/>
  <c r="F10" i="1" s="1"/>
  <c r="R5" i="1" l="1"/>
  <c r="R10" i="1" s="1"/>
</calcChain>
</file>

<file path=xl/sharedStrings.xml><?xml version="1.0" encoding="utf-8"?>
<sst xmlns="http://schemas.openxmlformats.org/spreadsheetml/2006/main" count="195" uniqueCount="131">
  <si>
    <t xml:space="preserve">KÖYDES 2012 YILI KAPSAMINDA PLANLANAN İŞLERİN DURUMU 
</t>
  </si>
  <si>
    <t>KARAMAN</t>
  </si>
  <si>
    <t>İŞLERİN DURUMU</t>
  </si>
  <si>
    <t>İÇME SUYU</t>
  </si>
  <si>
    <t>YOL</t>
  </si>
  <si>
    <t>SULAMA</t>
  </si>
  <si>
    <t>ATIKSU</t>
  </si>
  <si>
    <t>GENEL TOPLAM</t>
  </si>
  <si>
    <t>SENE BAŞINDA PLANLANAN</t>
  </si>
  <si>
    <t>EK</t>
  </si>
  <si>
    <t>TOPLAM</t>
  </si>
  <si>
    <t>A</t>
  </si>
  <si>
    <t>B</t>
  </si>
  <si>
    <t>C</t>
  </si>
  <si>
    <t>D</t>
  </si>
  <si>
    <t xml:space="preserve">E </t>
  </si>
  <si>
    <t>F</t>
  </si>
  <si>
    <t>G</t>
  </si>
  <si>
    <t>H</t>
  </si>
  <si>
    <t>I</t>
  </si>
  <si>
    <t>J</t>
  </si>
  <si>
    <t>K</t>
  </si>
  <si>
    <t>L</t>
  </si>
  <si>
    <t>M=A+D+G+J</t>
  </si>
  <si>
    <t>N=B+E+H+K</t>
  </si>
  <si>
    <t>O=C+F+I+L</t>
  </si>
  <si>
    <t>BİTEN</t>
  </si>
  <si>
    <t>% 70 İ VE ÜZERİ TAMAMLANAN</t>
  </si>
  <si>
    <t>DEVAM EDEN</t>
  </si>
  <si>
    <t>İHALE AŞAMASINDA OLAN</t>
  </si>
  <si>
    <t>BAŞLAMAYAN</t>
  </si>
  <si>
    <t>KÖY YOLLARI İŞLERİN DURUMU</t>
  </si>
  <si>
    <t>ATIKSU İŞLERİNİN DURUMU</t>
  </si>
  <si>
    <t>İŞLERİN NİTELİĞİ</t>
  </si>
  <si>
    <t>SENE BAŞINDA
PLANLANAN</t>
  </si>
  <si>
    <t>BİTEN
FOSEPTİK ARITMA BİLGİLERİ</t>
  </si>
  <si>
    <t>HAM YOL (Km)</t>
  </si>
  <si>
    <t>KÖY</t>
  </si>
  <si>
    <t>BAĞLI</t>
  </si>
  <si>
    <t>BİREYSEL</t>
  </si>
  <si>
    <t>DİĞER</t>
  </si>
  <si>
    <t>TESVİYE (Km)</t>
  </si>
  <si>
    <t>ADET</t>
  </si>
  <si>
    <t>NÜFUS</t>
  </si>
  <si>
    <t>STABİLİZE (Km)</t>
  </si>
  <si>
    <t>BİREYSEL FOSEPTİK (Ad)</t>
  </si>
  <si>
    <t>1.KAT ASFALT (Km)</t>
  </si>
  <si>
    <t>SIZDIRMALI FOSEPTİK (Ad)</t>
  </si>
  <si>
    <t>2. KAT ASFALT (Km)</t>
  </si>
  <si>
    <t>SIZDIRMASIZ FOSEPTİK (Ad)</t>
  </si>
  <si>
    <t xml:space="preserve"> </t>
  </si>
  <si>
    <t>BETON YOL (Km)</t>
  </si>
  <si>
    <t>KLASİK ARITMA (Ad)</t>
  </si>
  <si>
    <t>PARKE (m2)</t>
  </si>
  <si>
    <t>PAKET ARITMA (Ad)</t>
  </si>
  <si>
    <t>ONARIM (Km)</t>
  </si>
  <si>
    <t>DOĞAL ARITMA
(Yapay Sulak Alan) (Ad)</t>
  </si>
  <si>
    <t>TAŞ DUVAR (m3)</t>
  </si>
  <si>
    <t>STABİLİZASYON HAVUZU (Ad)</t>
  </si>
  <si>
    <t>KÖPRÜ (Adet)</t>
  </si>
  <si>
    <t>MENFEZ (Adet)</t>
  </si>
  <si>
    <t>ÜNİTE</t>
  </si>
  <si>
    <t>BETON</t>
  </si>
  <si>
    <t>KORİGATÖR</t>
  </si>
  <si>
    <t>PE / PVC</t>
  </si>
  <si>
    <t>BÜZ (Adet)</t>
  </si>
  <si>
    <t>KANALİZASYON SİSTEMİ (mt)</t>
  </si>
  <si>
    <t>KÖY İÇME SULARI İŞLERİN DURUMU</t>
  </si>
  <si>
    <t>BAĞLISI</t>
  </si>
  <si>
    <t>FAYDALANACAK NÜFUS</t>
  </si>
  <si>
    <t>FAYDALANACAK 
NÜFUS</t>
  </si>
  <si>
    <t>SUSUZ 
(Adet)</t>
  </si>
  <si>
    <t>SUYU YETERSİZ
(Adet)</t>
  </si>
  <si>
    <t>İLİ:</t>
  </si>
  <si>
    <t>YENİ TESİS</t>
  </si>
  <si>
    <t>TESİS GELİŞTİRME</t>
  </si>
  <si>
    <t>BAKIM ONARIM</t>
  </si>
  <si>
    <t>KÜÇÜK ÖLÇEKLİ SULAMA İŞLERİN DURUMU</t>
  </si>
  <si>
    <t>GÖLET YAPIMI</t>
  </si>
  <si>
    <t>GÖLET SULAMASI</t>
  </si>
  <si>
    <t>YERÜSTÜ SULAMASI</t>
  </si>
  <si>
    <t>YERALTI SULAMASI</t>
  </si>
  <si>
    <t>HAYVAN İÇMESUYU GÖLETİ</t>
  </si>
  <si>
    <t>PROJEDEN YARARLANAN ÇİFTÇİ SAYISI (ADET)</t>
  </si>
  <si>
    <t>HİZMET GÖTÜRÜLECEK ALAN BÜYÜKLÜĞÜ (HEKTAR)</t>
  </si>
  <si>
    <t>HİS GÖLETİ</t>
  </si>
  <si>
    <t>B. BAŞ HAY. SAYISI</t>
  </si>
  <si>
    <t>K. BAŞ HAY. SAYISI</t>
  </si>
  <si>
    <t>TABLOYU HAZIRLAYANIN</t>
  </si>
  <si>
    <t>ADI SOYADI :</t>
  </si>
  <si>
    <t>Şuayıp ÖNEMLİ</t>
  </si>
  <si>
    <t>GÖREVİ:</t>
  </si>
  <si>
    <t>Topoğraf</t>
  </si>
  <si>
    <t>İŞ TELEFONU</t>
  </si>
  <si>
    <t>0 338 226 15 62</t>
  </si>
  <si>
    <t>CEP TELEFONU</t>
  </si>
  <si>
    <t>0 532 230 81 77</t>
  </si>
  <si>
    <t>E-POSTA ADRESİ</t>
  </si>
  <si>
    <t>suayiponemli@hotmail.com</t>
  </si>
  <si>
    <t>2012 YILI ÖDENEK TAKİP CETVELİ</t>
  </si>
  <si>
    <t>İLİ: KARAMAN</t>
  </si>
  <si>
    <t>SENE BAŞI ÖDENEĞİ
(TL)</t>
  </si>
  <si>
    <t>PROGRAM DEĞİŞİKLİĞİ SONUCU
(TL)</t>
  </si>
  <si>
    <t>GÖNDERİLEN ÖDENEK
(TL)</t>
  </si>
  <si>
    <t>NEMA GELİRİ
(TL)</t>
  </si>
  <si>
    <t>SÖZLEŞMEYE BAĞLANMIŞ ÖDENEK (TL)</t>
  </si>
  <si>
    <t>YAPILAN HARCAMA
(TL)</t>
  </si>
  <si>
    <t>KALAN ÖDENEK
(TL)</t>
  </si>
  <si>
    <t>E</t>
  </si>
  <si>
    <t>G=C+D-F</t>
  </si>
  <si>
    <t>İÇMESUYU</t>
  </si>
  <si>
    <t>MÜLGA KHGM</t>
  </si>
  <si>
    <t>ORTAK ALIM</t>
  </si>
  <si>
    <t>ASFALT</t>
  </si>
  <si>
    <t>AKARYAKIT</t>
  </si>
  <si>
    <t>BORU ALIMI</t>
  </si>
  <si>
    <t>SAYISAL HARİTA</t>
  </si>
  <si>
    <t>TRAFİK İŞARETLERİ</t>
  </si>
  <si>
    <t>YEDEK PARÇA</t>
  </si>
  <si>
    <t>ARAÇ KİRALAMA</t>
  </si>
  <si>
    <t>ETÜT PROJE</t>
  </si>
  <si>
    <t>TEKNİK KONTROLLÜK</t>
  </si>
  <si>
    <r>
      <rPr>
        <b/>
        <sz val="10"/>
        <rFont val="Arial"/>
        <family val="2"/>
        <charset val="162"/>
      </rPr>
      <t>SENE BAŞI ÖDENEĞİ:</t>
    </r>
    <r>
      <rPr>
        <sz val="10"/>
        <rFont val="Arial"/>
        <family val="2"/>
        <charset val="162"/>
      </rPr>
      <t xml:space="preserve"> KÖYDES İL PROGRAMI İLE BAKANLIĞA GÖNDERİLEN ÖDENEKLER BAZ ALINACAKTIR.</t>
    </r>
  </si>
  <si>
    <r>
      <t>PROGRAM DEĞİŞİKLİĞİ SONUCU:</t>
    </r>
    <r>
      <rPr>
        <sz val="10"/>
        <rFont val="Arial"/>
        <family val="2"/>
        <charset val="162"/>
      </rPr>
      <t xml:space="preserve"> PROJELERİN TAMAMLANMASI SONUCU ARTAN VEYA HERHANGİ BİR SEBEPLE KULLANILAMAYAN ÖDENEKLERİ İÇİN YAPILAN PROGRAM DEĞİŞİKLİĞİ SONUCU OLUŞAN ÖDENEK DURUMU.</t>
    </r>
  </si>
  <si>
    <r>
      <rPr>
        <b/>
        <sz val="10"/>
        <rFont val="Arial"/>
        <family val="2"/>
        <charset val="162"/>
      </rPr>
      <t xml:space="preserve">GÖNDERİLEN ÖDENEK: </t>
    </r>
    <r>
      <rPr>
        <sz val="10"/>
        <rFont val="Arial"/>
        <family val="2"/>
        <charset val="162"/>
      </rPr>
      <t xml:space="preserve">MALİYE BAKANLIĞI TARAFINDAN AKTARILAN ÖDENEKTEN </t>
    </r>
  </si>
  <si>
    <r>
      <rPr>
        <b/>
        <sz val="10"/>
        <rFont val="Arial"/>
        <family val="2"/>
        <charset val="162"/>
      </rPr>
      <t>NEMA GELİRİ:</t>
    </r>
    <r>
      <rPr>
        <sz val="10"/>
        <rFont val="Arial"/>
        <family val="2"/>
        <charset val="162"/>
      </rPr>
      <t xml:space="preserve"> GÖNDERİLEN ÖDENEKTEN ELDE EDİLEN NEMA (FAİZ) GELİRİ (2011/2 YPK 4. MADDE)</t>
    </r>
  </si>
  <si>
    <r>
      <t>SÖZLEŞMEYE BAĞLANMIŞ ÖDENEK:</t>
    </r>
    <r>
      <rPr>
        <sz val="10"/>
        <rFont val="Arial"/>
        <family val="2"/>
        <charset val="162"/>
      </rPr>
      <t xml:space="preserve"> YAPILAN İHALELER SONUCU SÖZLEŞMEYE BAĞLANAN ÖDENEK MİKTARI</t>
    </r>
  </si>
  <si>
    <r>
      <rPr>
        <b/>
        <sz val="10"/>
        <rFont val="Arial"/>
        <family val="2"/>
        <charset val="162"/>
      </rPr>
      <t>YAPILAN HARCAMA:</t>
    </r>
    <r>
      <rPr>
        <sz val="10"/>
        <rFont val="Arial"/>
        <family val="2"/>
        <charset val="162"/>
      </rPr>
      <t xml:space="preserve"> HAKEDİŞ ÖDEMESİ SONUCU </t>
    </r>
    <r>
      <rPr>
        <sz val="10"/>
        <rFont val="Arial"/>
        <family val="2"/>
        <charset val="162"/>
      </rPr>
      <t>YAPILAN HARCAMA MİKTARI</t>
    </r>
  </si>
  <si>
    <r>
      <rPr>
        <b/>
        <sz val="10"/>
        <rFont val="Arial"/>
        <family val="2"/>
        <charset val="162"/>
      </rPr>
      <t>KALAN ÖDENEK:</t>
    </r>
    <r>
      <rPr>
        <sz val="10"/>
        <rFont val="Arial"/>
        <family val="2"/>
        <charset val="162"/>
      </rPr>
      <t xml:space="preserve"> GÖNDERİLEN ÖDENEKTEN YAPILAN HARCAMA FARKIDIR. (BANKA MEVCUDU)</t>
    </r>
  </si>
  <si>
    <r>
      <rPr>
        <b/>
        <sz val="10"/>
        <rFont val="Arial"/>
        <family val="2"/>
        <charset val="162"/>
      </rPr>
      <t>YÖNETİM GİDERLERİ:</t>
    </r>
    <r>
      <rPr>
        <sz val="10"/>
        <rFont val="Arial"/>
        <family val="2"/>
        <charset val="162"/>
      </rPr>
      <t xml:space="preserve"> KHGB'leri tarafından muhasebe, müşavirlik, teknik kontrollük ve projelendirme hizmetleri, veri girişleri, yürütülen hizmetlerin gerektirdiği araç kiralama, kırtasiye, büro malzemesi alımı ve iletişim giderleri gibi yönetim giderleri için kullanılan toplam ödenek miktarı yazılacaktır. Yönetim giderleri KHGB ödeneğinin yüzde birini aşamaz.</t>
    </r>
  </si>
  <si>
    <r>
      <t xml:space="preserve">MÜŞAVİRLİK HİZMETLERİ: </t>
    </r>
    <r>
      <rPr>
        <sz val="10"/>
        <rFont val="Arial"/>
        <family val="2"/>
        <charset val="162"/>
      </rPr>
      <t>Merkez KHGB tarafından il genelindeki teknik kontrollük ve projelendirme hizmetleri, binek ve iş makinası kiralama gibi müşavirlik hizmetleriiçin kullanılan toplam ödenek miktarı yazılacaktır. Müşavirlik hizmetleri için ayrılacak olan ödenek il ödeneğinin yüzde beşini geçemez.</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</si>
</sst>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 #,##0.00_-;_-* &quot;-&quot;??_-;_-@_-"/>
  </numFmts>
  <fonts count="22">
    <font>
      <sz val="11"/>
      <color theme="1"/>
      <name val="Calibri"/>
      <family val="2"/>
      <scheme val="minor"/>
    </font>
    <font>
      <sz val="10"/>
      <name val="Arial"/>
      <charset val="162"/>
    </font>
    <font>
      <b/>
      <sz val="14"/>
      <name val="Arial"/>
      <family val="2"/>
      <charset val="162"/>
    </font>
    <font>
      <b/>
      <sz val="11"/>
      <name val="Arial Tur"/>
      <family val="2"/>
      <charset val="162"/>
    </font>
    <font>
      <b/>
      <sz val="10"/>
      <name val="Arial Tur"/>
      <family val="2"/>
      <charset val="162"/>
    </font>
    <font>
      <b/>
      <sz val="11"/>
      <name val="Arial Tur"/>
      <charset val="162"/>
    </font>
    <font>
      <b/>
      <sz val="10"/>
      <name val="Arial"/>
      <family val="2"/>
      <charset val="162"/>
    </font>
    <font>
      <b/>
      <sz val="10"/>
      <name val="Arial Tur"/>
      <charset val="162"/>
    </font>
    <font>
      <sz val="10"/>
      <name val="Arial"/>
      <family val="2"/>
      <charset val="162"/>
    </font>
    <font>
      <sz val="10"/>
      <name val="Arial Tur"/>
      <charset val="162"/>
    </font>
    <font>
      <b/>
      <sz val="14"/>
      <name val="Arial Tur"/>
      <family val="2"/>
      <charset val="162"/>
    </font>
    <font>
      <b/>
      <sz val="12"/>
      <name val="Arial"/>
      <family val="2"/>
      <charset val="162"/>
    </font>
    <font>
      <b/>
      <sz val="11"/>
      <name val="Arial"/>
      <family val="2"/>
      <charset val="162"/>
    </font>
    <font>
      <b/>
      <sz val="13"/>
      <name val="Arial Tur"/>
      <family val="2"/>
      <charset val="162"/>
    </font>
    <font>
      <b/>
      <sz val="13"/>
      <name val="Arial"/>
      <family val="2"/>
      <charset val="162"/>
    </font>
    <font>
      <sz val="12"/>
      <name val="Arial"/>
      <family val="2"/>
      <charset val="162"/>
    </font>
    <font>
      <sz val="9"/>
      <name val="Arial"/>
      <family val="2"/>
      <charset val="162"/>
    </font>
    <font>
      <b/>
      <sz val="12"/>
      <color indexed="63"/>
      <name val="Arial TUR"/>
      <charset val="162"/>
    </font>
    <font>
      <b/>
      <sz val="10"/>
      <color indexed="63"/>
      <name val="Arial TUR"/>
      <charset val="162"/>
    </font>
    <font>
      <b/>
      <sz val="9"/>
      <name val="Arial Tur"/>
      <charset val="162"/>
    </font>
    <font>
      <u/>
      <sz val="10"/>
      <color indexed="12"/>
      <name val="Arial"/>
      <charset val="162"/>
    </font>
    <font>
      <b/>
      <sz val="12"/>
      <name val="Arial Tur"/>
      <family val="2"/>
      <charset val="162"/>
    </font>
  </fonts>
  <fills count="14">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47"/>
        <bgColor indexed="64"/>
      </patternFill>
    </fill>
    <fill>
      <patternFill patternType="solid">
        <fgColor indexed="11"/>
        <bgColor indexed="64"/>
      </patternFill>
    </fill>
    <fill>
      <patternFill patternType="solid">
        <fgColor indexed="43"/>
        <bgColor indexed="64"/>
      </patternFill>
    </fill>
    <fill>
      <patternFill patternType="solid">
        <fgColor indexed="46"/>
        <bgColor indexed="64"/>
      </patternFill>
    </fill>
    <fill>
      <patternFill patternType="solid">
        <fgColor indexed="9"/>
        <bgColor indexed="64"/>
      </patternFill>
    </fill>
    <fill>
      <patternFill patternType="solid">
        <fgColor indexed="52"/>
        <bgColor indexed="64"/>
      </patternFill>
    </fill>
    <fill>
      <patternFill patternType="solid">
        <fgColor indexed="51"/>
        <bgColor indexed="64"/>
      </patternFill>
    </fill>
    <fill>
      <patternFill patternType="solid">
        <fgColor indexed="29"/>
        <bgColor indexed="64"/>
      </patternFill>
    </fill>
    <fill>
      <patternFill patternType="solid">
        <fgColor indexed="45"/>
        <bgColor indexed="64"/>
      </patternFill>
    </fill>
    <fill>
      <patternFill patternType="solid">
        <fgColor indexed="55"/>
        <bgColor indexed="64"/>
      </patternFill>
    </fill>
  </fills>
  <borders count="61">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ck">
        <color indexed="12"/>
      </left>
      <right style="thick">
        <color indexed="12"/>
      </right>
      <top/>
      <bottom style="thick">
        <color indexed="12"/>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ck">
        <color indexed="10"/>
      </right>
      <top style="thin">
        <color indexed="64"/>
      </top>
      <bottom style="medium">
        <color indexed="64"/>
      </bottom>
      <diagonal/>
    </border>
    <border>
      <left style="thick">
        <color indexed="10"/>
      </left>
      <right style="thick">
        <color indexed="10"/>
      </right>
      <top style="thick">
        <color indexed="10"/>
      </top>
      <bottom style="thick">
        <color indexed="10"/>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7">
    <xf numFmtId="0" fontId="0" fillId="0" borderId="0"/>
    <xf numFmtId="0" fontId="1" fillId="0" borderId="0"/>
    <xf numFmtId="0" fontId="1" fillId="0" borderId="0"/>
    <xf numFmtId="164" fontId="1" fillId="0" borderId="0" applyFont="0" applyFill="0" applyBorder="0" applyAlignment="0" applyProtection="0"/>
    <xf numFmtId="0" fontId="8" fillId="0" borderId="0"/>
    <xf numFmtId="0" fontId="8" fillId="0" borderId="0"/>
    <xf numFmtId="0" fontId="20" fillId="0" borderId="0" applyNumberFormat="0" applyFill="0" applyBorder="0" applyAlignment="0" applyProtection="0">
      <alignment vertical="top"/>
      <protection locked="0"/>
    </xf>
  </cellStyleXfs>
  <cellXfs count="402">
    <xf numFmtId="0" fontId="0" fillId="0" borderId="0" xfId="0"/>
    <xf numFmtId="0" fontId="2" fillId="0" borderId="1" xfId="1" applyFont="1" applyBorder="1" applyAlignment="1">
      <alignment horizontal="center" vertical="center" wrapText="1"/>
    </xf>
    <xf numFmtId="0" fontId="2" fillId="0" borderId="0" xfId="1" applyFont="1" applyBorder="1" applyAlignment="1">
      <alignment horizontal="center" vertical="center"/>
    </xf>
    <xf numFmtId="3" fontId="1" fillId="0" borderId="0" xfId="1" applyNumberFormat="1"/>
    <xf numFmtId="0" fontId="1" fillId="0" borderId="0" xfId="1"/>
    <xf numFmtId="1" fontId="3" fillId="2" borderId="2" xfId="2" applyNumberFormat="1" applyFont="1" applyFill="1" applyBorder="1" applyAlignment="1">
      <alignment horizontal="center" vertical="center"/>
    </xf>
    <xf numFmtId="3" fontId="3" fillId="2" borderId="3" xfId="2" applyNumberFormat="1" applyFont="1" applyFill="1" applyBorder="1" applyAlignment="1">
      <alignment horizontal="center" vertical="center"/>
    </xf>
    <xf numFmtId="3" fontId="3" fillId="2" borderId="4" xfId="2" applyNumberFormat="1" applyFont="1" applyFill="1" applyBorder="1" applyAlignment="1">
      <alignment horizontal="center" vertical="center"/>
    </xf>
    <xf numFmtId="3" fontId="3" fillId="3" borderId="5" xfId="2" applyNumberFormat="1" applyFont="1" applyFill="1" applyBorder="1" applyAlignment="1">
      <alignment horizontal="center" vertical="center"/>
    </xf>
    <xf numFmtId="3" fontId="3" fillId="3" borderId="6" xfId="2" applyNumberFormat="1" applyFont="1" applyFill="1" applyBorder="1" applyAlignment="1">
      <alignment horizontal="center" vertical="center"/>
    </xf>
    <xf numFmtId="3" fontId="3" fillId="3" borderId="7" xfId="2" applyNumberFormat="1" applyFont="1" applyFill="1" applyBorder="1" applyAlignment="1">
      <alignment horizontal="center" vertical="center"/>
    </xf>
    <xf numFmtId="3" fontId="3" fillId="4" borderId="5" xfId="2" applyNumberFormat="1" applyFont="1" applyFill="1" applyBorder="1" applyAlignment="1">
      <alignment horizontal="center" vertical="center"/>
    </xf>
    <xf numFmtId="3" fontId="3" fillId="4" borderId="6" xfId="2" applyNumberFormat="1" applyFont="1" applyFill="1" applyBorder="1" applyAlignment="1">
      <alignment horizontal="center" vertical="center"/>
    </xf>
    <xf numFmtId="3" fontId="3" fillId="4" borderId="7" xfId="2" applyNumberFormat="1" applyFont="1" applyFill="1" applyBorder="1" applyAlignment="1">
      <alignment horizontal="center" vertical="center"/>
    </xf>
    <xf numFmtId="3" fontId="3" fillId="5" borderId="5" xfId="2" applyNumberFormat="1" applyFont="1" applyFill="1" applyBorder="1" applyAlignment="1">
      <alignment horizontal="center" vertical="center"/>
    </xf>
    <xf numFmtId="3" fontId="3" fillId="5" borderId="6" xfId="2" applyNumberFormat="1" applyFont="1" applyFill="1" applyBorder="1" applyAlignment="1">
      <alignment horizontal="center" vertical="center"/>
    </xf>
    <xf numFmtId="3" fontId="3" fillId="5" borderId="7" xfId="2" applyNumberFormat="1" applyFont="1" applyFill="1" applyBorder="1" applyAlignment="1">
      <alignment horizontal="center" vertical="center"/>
    </xf>
    <xf numFmtId="3" fontId="3" fillId="6" borderId="5" xfId="2" applyNumberFormat="1" applyFont="1" applyFill="1" applyBorder="1" applyAlignment="1">
      <alignment horizontal="center" vertical="center"/>
    </xf>
    <xf numFmtId="3" fontId="3" fillId="6" borderId="6" xfId="2" applyNumberFormat="1" applyFont="1" applyFill="1" applyBorder="1" applyAlignment="1">
      <alignment horizontal="center" vertical="center"/>
    </xf>
    <xf numFmtId="3" fontId="3" fillId="6" borderId="7" xfId="2" applyNumberFormat="1" applyFont="1" applyFill="1" applyBorder="1" applyAlignment="1">
      <alignment horizontal="center" vertical="center"/>
    </xf>
    <xf numFmtId="3" fontId="3" fillId="7" borderId="5" xfId="2" applyNumberFormat="1" applyFont="1" applyFill="1" applyBorder="1" applyAlignment="1">
      <alignment horizontal="center" vertical="center"/>
    </xf>
    <xf numFmtId="3" fontId="3" fillId="7" borderId="6" xfId="2" applyNumberFormat="1" applyFont="1" applyFill="1" applyBorder="1" applyAlignment="1">
      <alignment horizontal="center" vertical="center"/>
    </xf>
    <xf numFmtId="3" fontId="3" fillId="7" borderId="7" xfId="2" applyNumberFormat="1" applyFont="1" applyFill="1" applyBorder="1" applyAlignment="1">
      <alignment horizontal="center" vertical="center"/>
    </xf>
    <xf numFmtId="3" fontId="3" fillId="0" borderId="0" xfId="2" applyNumberFormat="1" applyFont="1" applyFill="1" applyBorder="1" applyAlignment="1">
      <alignment horizontal="center" vertical="center"/>
    </xf>
    <xf numFmtId="3" fontId="1" fillId="0" borderId="0" xfId="1" applyNumberFormat="1" applyBorder="1"/>
    <xf numFmtId="1" fontId="3" fillId="2" borderId="8" xfId="2" applyNumberFormat="1" applyFont="1" applyFill="1" applyBorder="1" applyAlignment="1">
      <alignment horizontal="center" vertical="center"/>
    </xf>
    <xf numFmtId="3" fontId="3" fillId="2" borderId="9" xfId="2" applyNumberFormat="1" applyFont="1" applyFill="1" applyBorder="1" applyAlignment="1">
      <alignment horizontal="center" vertical="center"/>
    </xf>
    <xf numFmtId="3" fontId="3" fillId="2" borderId="10" xfId="2" applyNumberFormat="1" applyFont="1" applyFill="1" applyBorder="1" applyAlignment="1">
      <alignment horizontal="center" vertical="center"/>
    </xf>
    <xf numFmtId="3" fontId="4" fillId="2" borderId="11" xfId="2" applyNumberFormat="1" applyFont="1" applyFill="1" applyBorder="1" applyAlignment="1">
      <alignment horizontal="center" vertical="center" wrapText="1"/>
    </xf>
    <xf numFmtId="3" fontId="5" fillId="3" borderId="12" xfId="2" applyNumberFormat="1" applyFont="1" applyFill="1" applyBorder="1" applyAlignment="1">
      <alignment horizontal="center" vertical="center" wrapText="1"/>
    </xf>
    <xf numFmtId="3" fontId="6" fillId="3" borderId="13" xfId="1" applyNumberFormat="1" applyFont="1" applyFill="1" applyBorder="1" applyAlignment="1">
      <alignment horizontal="center" vertical="center"/>
    </xf>
    <xf numFmtId="3" fontId="5" fillId="4" borderId="12" xfId="2" applyNumberFormat="1" applyFont="1" applyFill="1" applyBorder="1" applyAlignment="1">
      <alignment horizontal="center" vertical="center" wrapText="1"/>
    </xf>
    <xf numFmtId="3" fontId="6" fillId="4" borderId="13" xfId="1" applyNumberFormat="1" applyFont="1" applyFill="1" applyBorder="1" applyAlignment="1">
      <alignment horizontal="center" vertical="center"/>
    </xf>
    <xf numFmtId="3" fontId="5" fillId="5" borderId="12" xfId="2" applyNumberFormat="1" applyFont="1" applyFill="1" applyBorder="1" applyAlignment="1">
      <alignment horizontal="center" vertical="center" wrapText="1"/>
    </xf>
    <xf numFmtId="3" fontId="6" fillId="5" borderId="13" xfId="1" applyNumberFormat="1" applyFont="1" applyFill="1" applyBorder="1" applyAlignment="1">
      <alignment horizontal="center" vertical="center"/>
    </xf>
    <xf numFmtId="3" fontId="5" fillId="6" borderId="12" xfId="2" applyNumberFormat="1" applyFont="1" applyFill="1" applyBorder="1" applyAlignment="1">
      <alignment horizontal="center" vertical="center" wrapText="1"/>
    </xf>
    <xf numFmtId="3" fontId="6" fillId="6" borderId="13" xfId="1" applyNumberFormat="1" applyFont="1" applyFill="1" applyBorder="1" applyAlignment="1">
      <alignment horizontal="center" vertical="center"/>
    </xf>
    <xf numFmtId="3" fontId="5" fillId="7" borderId="12" xfId="2" applyNumberFormat="1" applyFont="1" applyFill="1" applyBorder="1" applyAlignment="1">
      <alignment horizontal="center" vertical="center" wrapText="1"/>
    </xf>
    <xf numFmtId="3" fontId="6" fillId="7" borderId="13" xfId="1" applyNumberFormat="1" applyFont="1" applyFill="1" applyBorder="1" applyAlignment="1">
      <alignment horizontal="center" vertical="center"/>
    </xf>
    <xf numFmtId="3" fontId="3" fillId="2" borderId="14" xfId="2" applyNumberFormat="1" applyFont="1" applyFill="1" applyBorder="1" applyAlignment="1">
      <alignment horizontal="center" vertical="center"/>
    </xf>
    <xf numFmtId="3" fontId="3" fillId="2" borderId="15" xfId="2" applyNumberFormat="1" applyFont="1" applyFill="1" applyBorder="1" applyAlignment="1">
      <alignment horizontal="center" vertical="center"/>
    </xf>
    <xf numFmtId="3" fontId="4" fillId="2" borderId="16" xfId="2" applyNumberFormat="1" applyFont="1" applyFill="1" applyBorder="1" applyAlignment="1">
      <alignment horizontal="center" vertical="center" wrapText="1"/>
    </xf>
    <xf numFmtId="3" fontId="5" fillId="3" borderId="17" xfId="2" applyNumberFormat="1" applyFont="1" applyFill="1" applyBorder="1" applyAlignment="1">
      <alignment horizontal="center" vertical="center" wrapText="1"/>
    </xf>
    <xf numFmtId="3" fontId="6" fillId="3" borderId="18" xfId="1" applyNumberFormat="1" applyFont="1" applyFill="1" applyBorder="1" applyAlignment="1">
      <alignment horizontal="center" vertical="center"/>
    </xf>
    <xf numFmtId="3" fontId="5" fillId="4" borderId="17" xfId="2" applyNumberFormat="1" applyFont="1" applyFill="1" applyBorder="1" applyAlignment="1">
      <alignment horizontal="center" vertical="center" wrapText="1"/>
    </xf>
    <xf numFmtId="3" fontId="6" fillId="4" borderId="18" xfId="1" applyNumberFormat="1" applyFont="1" applyFill="1" applyBorder="1" applyAlignment="1">
      <alignment horizontal="center" vertical="center"/>
    </xf>
    <xf numFmtId="3" fontId="5" fillId="5" borderId="17" xfId="2" applyNumberFormat="1" applyFont="1" applyFill="1" applyBorder="1" applyAlignment="1">
      <alignment horizontal="center" vertical="center" wrapText="1"/>
    </xf>
    <xf numFmtId="3" fontId="6" fillId="5" borderId="18" xfId="1" applyNumberFormat="1" applyFont="1" applyFill="1" applyBorder="1" applyAlignment="1">
      <alignment horizontal="center" vertical="center"/>
    </xf>
    <xf numFmtId="3" fontId="5" fillId="6" borderId="17" xfId="2" applyNumberFormat="1" applyFont="1" applyFill="1" applyBorder="1" applyAlignment="1">
      <alignment horizontal="center" vertical="center" wrapText="1"/>
    </xf>
    <xf numFmtId="3" fontId="6" fillId="6" borderId="18" xfId="1" applyNumberFormat="1" applyFont="1" applyFill="1" applyBorder="1" applyAlignment="1">
      <alignment horizontal="center" vertical="center"/>
    </xf>
    <xf numFmtId="3" fontId="7" fillId="7" borderId="17" xfId="2" applyNumberFormat="1" applyFont="1" applyFill="1" applyBorder="1" applyAlignment="1">
      <alignment horizontal="center" vertical="center" wrapText="1"/>
    </xf>
    <xf numFmtId="3" fontId="6" fillId="7" borderId="18" xfId="1" applyNumberFormat="1" applyFont="1" applyFill="1" applyBorder="1" applyAlignment="1">
      <alignment horizontal="center" vertical="center"/>
    </xf>
    <xf numFmtId="3" fontId="6" fillId="2" borderId="19" xfId="1" applyNumberFormat="1" applyFont="1" applyFill="1" applyBorder="1" applyAlignment="1">
      <alignment horizontal="left" vertical="center" wrapText="1"/>
    </xf>
    <xf numFmtId="3" fontId="6" fillId="2" borderId="20" xfId="1" applyNumberFormat="1" applyFont="1" applyFill="1" applyBorder="1" applyAlignment="1">
      <alignment horizontal="left" vertical="center" wrapText="1"/>
    </xf>
    <xf numFmtId="3" fontId="6" fillId="2" borderId="21" xfId="1" applyNumberFormat="1" applyFont="1" applyFill="1" applyBorder="1" applyAlignment="1">
      <alignment horizontal="center" vertical="center" wrapText="1"/>
    </xf>
    <xf numFmtId="3" fontId="8" fillId="3" borderId="22" xfId="3" applyNumberFormat="1" applyFont="1" applyFill="1" applyBorder="1" applyAlignment="1">
      <alignment horizontal="center" vertical="center"/>
    </xf>
    <xf numFmtId="3" fontId="8" fillId="3" borderId="23" xfId="3" applyNumberFormat="1" applyFont="1" applyFill="1" applyBorder="1" applyAlignment="1">
      <alignment horizontal="center" vertical="center"/>
    </xf>
    <xf numFmtId="3" fontId="6" fillId="2" borderId="24" xfId="1" applyNumberFormat="1" applyFont="1" applyFill="1" applyBorder="1" applyAlignment="1">
      <alignment horizontal="center" vertical="center" wrapText="1"/>
    </xf>
    <xf numFmtId="3" fontId="8" fillId="4" borderId="6" xfId="3" applyNumberFormat="1" applyFont="1" applyFill="1" applyBorder="1" applyAlignment="1">
      <alignment horizontal="center" vertical="center"/>
    </xf>
    <xf numFmtId="3" fontId="8" fillId="4" borderId="7" xfId="3" applyNumberFormat="1" applyFont="1" applyFill="1" applyBorder="1" applyAlignment="1">
      <alignment horizontal="center" vertical="center"/>
    </xf>
    <xf numFmtId="3" fontId="8" fillId="5" borderId="6" xfId="3" applyNumberFormat="1" applyFont="1" applyFill="1" applyBorder="1" applyAlignment="1">
      <alignment horizontal="center" vertical="center"/>
    </xf>
    <xf numFmtId="3" fontId="8" fillId="5" borderId="7" xfId="3" applyNumberFormat="1" applyFont="1" applyFill="1" applyBorder="1" applyAlignment="1">
      <alignment horizontal="center" vertical="center"/>
    </xf>
    <xf numFmtId="3" fontId="8" fillId="6" borderId="6" xfId="3" applyNumberFormat="1" applyFont="1" applyFill="1" applyBorder="1" applyAlignment="1">
      <alignment horizontal="center" vertical="center"/>
    </xf>
    <xf numFmtId="3" fontId="8" fillId="6" borderId="7" xfId="3" applyNumberFormat="1" applyFont="1" applyFill="1" applyBorder="1" applyAlignment="1">
      <alignment horizontal="center" vertical="center"/>
    </xf>
    <xf numFmtId="3" fontId="6" fillId="2" borderId="24" xfId="1" applyNumberFormat="1" applyFont="1" applyFill="1" applyBorder="1" applyAlignment="1">
      <alignment horizontal="center" wrapText="1"/>
    </xf>
    <xf numFmtId="3" fontId="8" fillId="7" borderId="6" xfId="3" applyNumberFormat="1" applyFont="1" applyFill="1" applyBorder="1" applyAlignment="1">
      <alignment horizontal="center"/>
    </xf>
    <xf numFmtId="3" fontId="8" fillId="7" borderId="7" xfId="3" applyNumberFormat="1" applyFont="1" applyFill="1" applyBorder="1" applyAlignment="1">
      <alignment horizontal="center"/>
    </xf>
    <xf numFmtId="3" fontId="6" fillId="0" borderId="0" xfId="3" applyNumberFormat="1" applyFont="1" applyBorder="1" applyAlignment="1">
      <alignment horizontal="center" vertical="center"/>
    </xf>
    <xf numFmtId="3" fontId="6" fillId="2" borderId="25" xfId="1" applyNumberFormat="1" applyFont="1" applyFill="1" applyBorder="1" applyAlignment="1">
      <alignment horizontal="left" vertical="center" wrapText="1"/>
    </xf>
    <xf numFmtId="3" fontId="6" fillId="2" borderId="26" xfId="1" applyNumberFormat="1" applyFont="1" applyFill="1" applyBorder="1" applyAlignment="1">
      <alignment horizontal="left" vertical="center" wrapText="1"/>
    </xf>
    <xf numFmtId="3" fontId="6" fillId="2" borderId="11" xfId="1" applyNumberFormat="1" applyFont="1" applyFill="1" applyBorder="1" applyAlignment="1">
      <alignment horizontal="center" vertical="center" wrapText="1"/>
    </xf>
    <xf numFmtId="3" fontId="9" fillId="3" borderId="12" xfId="3" applyNumberFormat="1" applyFont="1" applyFill="1" applyBorder="1" applyAlignment="1">
      <alignment horizontal="center" vertical="center"/>
    </xf>
    <xf numFmtId="3" fontId="9" fillId="3" borderId="22" xfId="3" applyNumberFormat="1" applyFont="1" applyFill="1" applyBorder="1" applyAlignment="1">
      <alignment horizontal="center" vertical="center"/>
    </xf>
    <xf numFmtId="3" fontId="9" fillId="4" borderId="12" xfId="3" applyNumberFormat="1" applyFont="1" applyFill="1" applyBorder="1" applyAlignment="1">
      <alignment horizontal="center" vertical="center"/>
    </xf>
    <xf numFmtId="3" fontId="9" fillId="4" borderId="13" xfId="3" applyNumberFormat="1" applyFont="1" applyFill="1" applyBorder="1" applyAlignment="1">
      <alignment horizontal="center" vertical="center"/>
    </xf>
    <xf numFmtId="3" fontId="9" fillId="5" borderId="12" xfId="3" applyNumberFormat="1" applyFont="1" applyFill="1" applyBorder="1" applyAlignment="1">
      <alignment horizontal="center" vertical="center"/>
    </xf>
    <xf numFmtId="3" fontId="9" fillId="5" borderId="13" xfId="3" applyNumberFormat="1" applyFont="1" applyFill="1" applyBorder="1" applyAlignment="1">
      <alignment horizontal="center" vertical="center"/>
    </xf>
    <xf numFmtId="3" fontId="9" fillId="6" borderId="12" xfId="3" applyNumberFormat="1" applyFont="1" applyFill="1" applyBorder="1" applyAlignment="1">
      <alignment horizontal="center" vertical="center"/>
    </xf>
    <xf numFmtId="3" fontId="9" fillId="6" borderId="13" xfId="3" applyNumberFormat="1" applyFont="1" applyFill="1" applyBorder="1" applyAlignment="1">
      <alignment horizontal="center" vertical="center"/>
    </xf>
    <xf numFmtId="3" fontId="6" fillId="2" borderId="11" xfId="1" applyNumberFormat="1" applyFont="1" applyFill="1" applyBorder="1" applyAlignment="1">
      <alignment horizontal="center" wrapText="1"/>
    </xf>
    <xf numFmtId="3" fontId="9" fillId="7" borderId="12" xfId="3" applyNumberFormat="1" applyFont="1" applyFill="1" applyBorder="1" applyAlignment="1">
      <alignment horizontal="center"/>
    </xf>
    <xf numFmtId="3" fontId="9" fillId="7" borderId="13" xfId="3" applyNumberFormat="1" applyFont="1" applyFill="1" applyBorder="1" applyAlignment="1">
      <alignment horizontal="center"/>
    </xf>
    <xf numFmtId="3" fontId="6" fillId="2" borderId="25" xfId="1" applyNumberFormat="1" applyFont="1" applyFill="1" applyBorder="1" applyAlignment="1">
      <alignment horizontal="left" vertical="center"/>
    </xf>
    <xf numFmtId="3" fontId="6" fillId="2" borderId="26" xfId="1" applyNumberFormat="1" applyFont="1" applyFill="1" applyBorder="1" applyAlignment="1">
      <alignment horizontal="left" vertical="center"/>
    </xf>
    <xf numFmtId="3" fontId="6" fillId="2" borderId="11" xfId="1" applyNumberFormat="1" applyFont="1" applyFill="1" applyBorder="1" applyAlignment="1">
      <alignment horizontal="center" vertical="center"/>
    </xf>
    <xf numFmtId="3" fontId="9" fillId="3" borderId="27" xfId="3" applyNumberFormat="1" applyFont="1" applyFill="1" applyBorder="1" applyAlignment="1">
      <alignment horizontal="center" vertical="center"/>
    </xf>
    <xf numFmtId="3" fontId="6" fillId="2" borderId="11" xfId="1" applyNumberFormat="1" applyFont="1" applyFill="1" applyBorder="1" applyAlignment="1">
      <alignment horizontal="center"/>
    </xf>
    <xf numFmtId="3" fontId="6" fillId="2" borderId="28" xfId="1" applyNumberFormat="1" applyFont="1" applyFill="1" applyBorder="1" applyAlignment="1">
      <alignment horizontal="center" vertical="center" wrapText="1"/>
    </xf>
    <xf numFmtId="3" fontId="8" fillId="3" borderId="12" xfId="3" applyNumberFormat="1" applyFont="1" applyFill="1" applyBorder="1" applyAlignment="1">
      <alignment horizontal="center" vertical="center"/>
    </xf>
    <xf numFmtId="3" fontId="8" fillId="3" borderId="27" xfId="3" applyNumberFormat="1" applyFont="1" applyFill="1" applyBorder="1" applyAlignment="1">
      <alignment horizontal="center" vertical="center"/>
    </xf>
    <xf numFmtId="3" fontId="8" fillId="4" borderId="12" xfId="3" applyNumberFormat="1" applyFont="1" applyFill="1" applyBorder="1" applyAlignment="1">
      <alignment horizontal="center" vertical="center"/>
    </xf>
    <xf numFmtId="3" fontId="8" fillId="4" borderId="13" xfId="3" applyNumberFormat="1" applyFont="1" applyFill="1" applyBorder="1" applyAlignment="1">
      <alignment horizontal="center" vertical="center"/>
    </xf>
    <xf numFmtId="3" fontId="8" fillId="5" borderId="12" xfId="3" applyNumberFormat="1" applyFont="1" applyFill="1" applyBorder="1" applyAlignment="1">
      <alignment horizontal="center" vertical="center"/>
    </xf>
    <xf numFmtId="3" fontId="8" fillId="5" borderId="13" xfId="3" applyNumberFormat="1" applyFont="1" applyFill="1" applyBorder="1" applyAlignment="1">
      <alignment horizontal="center" vertical="center"/>
    </xf>
    <xf numFmtId="3" fontId="8" fillId="6" borderId="12" xfId="3" applyNumberFormat="1" applyFont="1" applyFill="1" applyBorder="1" applyAlignment="1">
      <alignment horizontal="center" vertical="center"/>
    </xf>
    <xf numFmtId="3" fontId="8" fillId="6" borderId="13" xfId="3" applyNumberFormat="1" applyFont="1" applyFill="1" applyBorder="1" applyAlignment="1">
      <alignment horizontal="center" vertical="center"/>
    </xf>
    <xf numFmtId="3" fontId="8" fillId="7" borderId="12" xfId="3" applyNumberFormat="1" applyFont="1" applyFill="1" applyBorder="1" applyAlignment="1">
      <alignment horizontal="center"/>
    </xf>
    <xf numFmtId="3" fontId="8" fillId="7" borderId="13" xfId="3" applyNumberFormat="1" applyFont="1" applyFill="1" applyBorder="1" applyAlignment="1">
      <alignment horizontal="center"/>
    </xf>
    <xf numFmtId="1" fontId="3" fillId="2" borderId="29" xfId="2" applyNumberFormat="1" applyFont="1" applyFill="1" applyBorder="1" applyAlignment="1">
      <alignment horizontal="center" vertical="center"/>
    </xf>
    <xf numFmtId="3" fontId="6" fillId="2" borderId="30" xfId="1" applyNumberFormat="1" applyFont="1" applyFill="1" applyBorder="1" applyAlignment="1">
      <alignment horizontal="left" vertical="center" wrapText="1"/>
    </xf>
    <xf numFmtId="3" fontId="6" fillId="2" borderId="31" xfId="1" applyNumberFormat="1" applyFont="1" applyFill="1" applyBorder="1" applyAlignment="1">
      <alignment horizontal="left" vertical="center" wrapText="1"/>
    </xf>
    <xf numFmtId="3" fontId="6" fillId="2" borderId="32" xfId="1" applyNumberFormat="1" applyFont="1" applyFill="1" applyBorder="1" applyAlignment="1">
      <alignment horizontal="center" vertical="center" wrapText="1"/>
    </xf>
    <xf numFmtId="3" fontId="6" fillId="3" borderId="33" xfId="3" applyNumberFormat="1" applyFont="1" applyFill="1" applyBorder="1" applyAlignment="1">
      <alignment horizontal="center" vertical="center"/>
    </xf>
    <xf numFmtId="3" fontId="6" fillId="3" borderId="34" xfId="3" applyNumberFormat="1" applyFont="1" applyFill="1" applyBorder="1" applyAlignment="1">
      <alignment horizontal="center" vertical="center"/>
    </xf>
    <xf numFmtId="3" fontId="6" fillId="2" borderId="16" xfId="1" applyNumberFormat="1" applyFont="1" applyFill="1" applyBorder="1" applyAlignment="1">
      <alignment horizontal="center" vertical="center" wrapText="1"/>
    </xf>
    <xf numFmtId="3" fontId="6" fillId="4" borderId="17" xfId="3" applyNumberFormat="1" applyFont="1" applyFill="1" applyBorder="1" applyAlignment="1">
      <alignment horizontal="center" vertical="center"/>
    </xf>
    <xf numFmtId="3" fontId="6" fillId="4" borderId="18" xfId="3" applyNumberFormat="1" applyFont="1" applyFill="1" applyBorder="1" applyAlignment="1">
      <alignment horizontal="center" vertical="center"/>
    </xf>
    <xf numFmtId="3" fontId="6" fillId="5" borderId="17" xfId="3" applyNumberFormat="1" applyFont="1" applyFill="1" applyBorder="1" applyAlignment="1">
      <alignment horizontal="center" vertical="center"/>
    </xf>
    <xf numFmtId="3" fontId="6" fillId="5" borderId="18" xfId="3" applyNumberFormat="1" applyFont="1" applyFill="1" applyBorder="1" applyAlignment="1">
      <alignment horizontal="center" vertical="center"/>
    </xf>
    <xf numFmtId="3" fontId="6" fillId="6" borderId="17" xfId="3" applyNumberFormat="1" applyFont="1" applyFill="1" applyBorder="1" applyAlignment="1">
      <alignment horizontal="center" vertical="center"/>
    </xf>
    <xf numFmtId="3" fontId="6" fillId="6" borderId="18" xfId="3" applyNumberFormat="1" applyFont="1" applyFill="1" applyBorder="1" applyAlignment="1">
      <alignment horizontal="center" vertical="center"/>
    </xf>
    <xf numFmtId="3" fontId="6" fillId="2" borderId="16" xfId="1" applyNumberFormat="1" applyFont="1" applyFill="1" applyBorder="1" applyAlignment="1">
      <alignment horizontal="center" wrapText="1"/>
    </xf>
    <xf numFmtId="3" fontId="6" fillId="7" borderId="17" xfId="3" applyNumberFormat="1" applyFont="1" applyFill="1" applyBorder="1" applyAlignment="1">
      <alignment horizontal="center"/>
    </xf>
    <xf numFmtId="3" fontId="6" fillId="7" borderId="18" xfId="3" applyNumberFormat="1" applyFont="1" applyFill="1" applyBorder="1" applyAlignment="1">
      <alignment horizontal="center"/>
    </xf>
    <xf numFmtId="1" fontId="4" fillId="0" borderId="35" xfId="2" applyNumberFormat="1" applyFont="1" applyBorder="1" applyAlignment="1">
      <alignment horizontal="center" vertical="center"/>
    </xf>
    <xf numFmtId="1" fontId="4" fillId="0" borderId="0" xfId="2" applyNumberFormat="1" applyFont="1" applyBorder="1" applyAlignment="1">
      <alignment horizontal="center" vertical="center"/>
    </xf>
    <xf numFmtId="1" fontId="10" fillId="0" borderId="36" xfId="2" applyNumberFormat="1" applyFont="1" applyBorder="1" applyAlignment="1">
      <alignment horizontal="center" vertical="center"/>
    </xf>
    <xf numFmtId="1" fontId="10" fillId="0" borderId="37" xfId="2" applyNumberFormat="1" applyFont="1" applyBorder="1" applyAlignment="1">
      <alignment horizontal="center" vertical="center"/>
    </xf>
    <xf numFmtId="1" fontId="10" fillId="0" borderId="38" xfId="2" applyNumberFormat="1" applyFont="1" applyBorder="1" applyAlignment="1">
      <alignment horizontal="center" vertical="center"/>
    </xf>
    <xf numFmtId="0" fontId="11" fillId="3" borderId="39" xfId="1" applyFont="1" applyFill="1" applyBorder="1" applyAlignment="1">
      <alignment horizontal="center" vertical="center"/>
    </xf>
    <xf numFmtId="3" fontId="3" fillId="3" borderId="36" xfId="2" applyNumberFormat="1" applyFont="1" applyFill="1" applyBorder="1" applyAlignment="1">
      <alignment horizontal="center" vertical="center"/>
    </xf>
    <xf numFmtId="3" fontId="3" fillId="3" borderId="40" xfId="2" applyNumberFormat="1" applyFont="1" applyFill="1" applyBorder="1" applyAlignment="1">
      <alignment horizontal="center" vertical="center"/>
    </xf>
    <xf numFmtId="3" fontId="6" fillId="2" borderId="41" xfId="1" applyNumberFormat="1" applyFont="1" applyFill="1" applyBorder="1" applyAlignment="1">
      <alignment horizontal="center" vertical="center" wrapText="1"/>
    </xf>
    <xf numFmtId="3" fontId="12" fillId="3" borderId="42" xfId="1" applyNumberFormat="1" applyFont="1" applyFill="1" applyBorder="1" applyAlignment="1">
      <alignment horizontal="center" vertical="center" wrapText="1"/>
    </xf>
    <xf numFmtId="0" fontId="3" fillId="6" borderId="5" xfId="2" applyNumberFormat="1" applyFont="1" applyFill="1" applyBorder="1" applyAlignment="1">
      <alignment horizontal="center" vertical="center" wrapText="1"/>
    </xf>
    <xf numFmtId="0" fontId="3" fillId="6" borderId="6" xfId="2" applyNumberFormat="1" applyFont="1" applyFill="1" applyBorder="1" applyAlignment="1">
      <alignment horizontal="center" vertical="center" wrapText="1"/>
    </xf>
    <xf numFmtId="0" fontId="6" fillId="2" borderId="6" xfId="1" applyNumberFormat="1" applyFont="1" applyFill="1" applyBorder="1" applyAlignment="1">
      <alignment horizontal="center" vertical="center" wrapText="1"/>
    </xf>
    <xf numFmtId="0" fontId="12" fillId="6" borderId="6" xfId="1" applyNumberFormat="1" applyFont="1" applyFill="1" applyBorder="1" applyAlignment="1">
      <alignment horizontal="center" vertical="center" wrapText="1"/>
    </xf>
    <xf numFmtId="0" fontId="12" fillId="6" borderId="7" xfId="1" applyNumberFormat="1" applyFont="1" applyFill="1" applyBorder="1" applyAlignment="1">
      <alignment horizontal="center" vertical="center" wrapText="1"/>
    </xf>
    <xf numFmtId="0" fontId="6" fillId="0" borderId="0" xfId="1" applyFont="1"/>
    <xf numFmtId="0" fontId="11" fillId="3" borderId="8" xfId="1" applyFont="1" applyFill="1" applyBorder="1" applyAlignment="1">
      <alignment horizontal="center" vertical="center"/>
    </xf>
    <xf numFmtId="3" fontId="12" fillId="3" borderId="19" xfId="1" applyNumberFormat="1" applyFont="1" applyFill="1" applyBorder="1" applyAlignment="1">
      <alignment horizontal="left" vertical="center"/>
    </xf>
    <xf numFmtId="3" fontId="12" fillId="3" borderId="24" xfId="1" applyNumberFormat="1" applyFont="1" applyFill="1" applyBorder="1" applyAlignment="1">
      <alignment horizontal="left" vertical="center"/>
    </xf>
    <xf numFmtId="1" fontId="1" fillId="2" borderId="43" xfId="1" applyNumberFormat="1" applyFill="1" applyBorder="1" applyAlignment="1">
      <alignment vertical="center"/>
    </xf>
    <xf numFmtId="1" fontId="1" fillId="3" borderId="7" xfId="1" applyNumberFormat="1" applyFill="1" applyBorder="1" applyAlignment="1">
      <alignment vertical="center"/>
    </xf>
    <xf numFmtId="0" fontId="3" fillId="6" borderId="11" xfId="2" applyNumberFormat="1" applyFont="1" applyFill="1" applyBorder="1" applyAlignment="1">
      <alignment horizontal="center" vertical="center" wrapText="1"/>
    </xf>
    <xf numFmtId="0" fontId="3" fillId="6" borderId="12" xfId="2" applyNumberFormat="1" applyFont="1" applyFill="1" applyBorder="1" applyAlignment="1">
      <alignment horizontal="center" vertical="center" wrapText="1"/>
    </xf>
    <xf numFmtId="0" fontId="6" fillId="2" borderId="12" xfId="1" applyNumberFormat="1" applyFont="1" applyFill="1" applyBorder="1" applyAlignment="1">
      <alignment horizontal="center" vertical="center" wrapText="1"/>
    </xf>
    <xf numFmtId="0" fontId="12" fillId="6" borderId="12" xfId="1" applyNumberFormat="1" applyFont="1" applyFill="1" applyBorder="1" applyAlignment="1">
      <alignment horizontal="center" vertical="center" wrapText="1"/>
    </xf>
    <xf numFmtId="0" fontId="12" fillId="6" borderId="12" xfId="1" applyNumberFormat="1" applyFont="1" applyFill="1" applyBorder="1" applyAlignment="1">
      <alignment horizontal="center" vertical="center"/>
    </xf>
    <xf numFmtId="0" fontId="12" fillId="6" borderId="13" xfId="1" applyNumberFormat="1" applyFont="1" applyFill="1" applyBorder="1" applyAlignment="1">
      <alignment horizontal="center" vertical="center"/>
    </xf>
    <xf numFmtId="3" fontId="12" fillId="3" borderId="25" xfId="1" applyNumberFormat="1" applyFont="1" applyFill="1" applyBorder="1" applyAlignment="1">
      <alignment horizontal="left" vertical="center"/>
    </xf>
    <xf numFmtId="3" fontId="12" fillId="3" borderId="44" xfId="1" applyNumberFormat="1" applyFont="1" applyFill="1" applyBorder="1" applyAlignment="1">
      <alignment horizontal="left" vertical="center"/>
    </xf>
    <xf numFmtId="1" fontId="1" fillId="2" borderId="12" xfId="1" applyNumberFormat="1" applyFill="1" applyBorder="1" applyAlignment="1">
      <alignment vertical="center"/>
    </xf>
    <xf numFmtId="1" fontId="1" fillId="3" borderId="13" xfId="1" applyNumberFormat="1" applyFill="1" applyBorder="1" applyAlignment="1">
      <alignment vertical="center"/>
    </xf>
    <xf numFmtId="0" fontId="12" fillId="6" borderId="12" xfId="1" applyNumberFormat="1" applyFont="1" applyFill="1" applyBorder="1" applyAlignment="1">
      <alignment horizontal="center" vertical="center"/>
    </xf>
    <xf numFmtId="1" fontId="1" fillId="2" borderId="12" xfId="1" applyNumberFormat="1" applyFill="1" applyBorder="1" applyAlignment="1">
      <alignment horizontal="right" vertical="center"/>
    </xf>
    <xf numFmtId="1" fontId="1" fillId="3" borderId="13" xfId="1" applyNumberFormat="1" applyFill="1" applyBorder="1" applyAlignment="1" applyProtection="1">
      <alignment horizontal="right" vertical="center"/>
    </xf>
    <xf numFmtId="0" fontId="6" fillId="6" borderId="11" xfId="1" applyNumberFormat="1" applyFont="1" applyFill="1" applyBorder="1" applyAlignment="1">
      <alignment horizontal="left" vertical="center"/>
    </xf>
    <xf numFmtId="0" fontId="6" fillId="6" borderId="12" xfId="1" applyNumberFormat="1" applyFont="1" applyFill="1" applyBorder="1" applyAlignment="1">
      <alignment horizontal="left" vertical="center"/>
    </xf>
    <xf numFmtId="0" fontId="1" fillId="2" borderId="12" xfId="1" applyNumberFormat="1" applyFill="1" applyBorder="1" applyAlignment="1">
      <alignment vertical="center"/>
    </xf>
    <xf numFmtId="0" fontId="1" fillId="6" borderId="12" xfId="1" applyNumberFormat="1" applyFill="1" applyBorder="1"/>
    <xf numFmtId="0" fontId="1" fillId="6" borderId="13" xfId="1" applyNumberFormat="1" applyFill="1" applyBorder="1"/>
    <xf numFmtId="1" fontId="1" fillId="3" borderId="13" xfId="1" applyNumberFormat="1" applyFill="1" applyBorder="1" applyAlignment="1">
      <alignment horizontal="right" vertical="center"/>
    </xf>
    <xf numFmtId="0" fontId="1" fillId="2" borderId="12" xfId="1" applyNumberFormat="1" applyFill="1" applyBorder="1" applyAlignment="1">
      <alignment horizontal="right" vertical="center"/>
    </xf>
    <xf numFmtId="0" fontId="6" fillId="6" borderId="25" xfId="1" applyNumberFormat="1" applyFont="1" applyFill="1" applyBorder="1" applyAlignment="1">
      <alignment horizontal="left" vertical="center" wrapText="1"/>
    </xf>
    <xf numFmtId="0" fontId="6" fillId="6" borderId="44" xfId="1" applyNumberFormat="1" applyFont="1" applyFill="1" applyBorder="1" applyAlignment="1">
      <alignment horizontal="left" vertical="center" wrapText="1"/>
    </xf>
    <xf numFmtId="0" fontId="6" fillId="6" borderId="16" xfId="1" applyNumberFormat="1" applyFont="1" applyFill="1" applyBorder="1" applyAlignment="1">
      <alignment horizontal="left" vertical="center"/>
    </xf>
    <xf numFmtId="0" fontId="6" fillId="6" borderId="17" xfId="1" applyNumberFormat="1" applyFont="1" applyFill="1" applyBorder="1" applyAlignment="1">
      <alignment horizontal="left" vertical="center"/>
    </xf>
    <xf numFmtId="0" fontId="1" fillId="2" borderId="17" xfId="1" applyNumberFormat="1" applyFill="1" applyBorder="1" applyAlignment="1">
      <alignment vertical="center"/>
    </xf>
    <xf numFmtId="0" fontId="6" fillId="6" borderId="17" xfId="1" applyNumberFormat="1" applyFont="1" applyFill="1" applyBorder="1" applyAlignment="1">
      <alignment horizontal="center"/>
    </xf>
    <xf numFmtId="0" fontId="1" fillId="6" borderId="17" xfId="1" applyNumberFormat="1" applyFill="1" applyBorder="1"/>
    <xf numFmtId="0" fontId="1" fillId="6" borderId="18" xfId="1" applyNumberFormat="1" applyFill="1" applyBorder="1"/>
    <xf numFmtId="3" fontId="3" fillId="6" borderId="3" xfId="2" applyNumberFormat="1" applyFont="1" applyFill="1" applyBorder="1" applyAlignment="1">
      <alignment horizontal="center" vertical="center" wrapText="1"/>
    </xf>
    <xf numFmtId="3" fontId="3" fillId="6" borderId="45" xfId="2" applyNumberFormat="1" applyFont="1" applyFill="1" applyBorder="1" applyAlignment="1">
      <alignment horizontal="center" vertical="center" wrapText="1"/>
    </xf>
    <xf numFmtId="3" fontId="6" fillId="2" borderId="46" xfId="1" applyNumberFormat="1" applyFont="1" applyFill="1" applyBorder="1" applyAlignment="1">
      <alignment horizontal="center" vertical="center" wrapText="1"/>
    </xf>
    <xf numFmtId="3" fontId="12" fillId="6" borderId="47" xfId="1" applyNumberFormat="1" applyFont="1" applyFill="1" applyBorder="1" applyAlignment="1">
      <alignment horizontal="center" vertical="center" wrapText="1"/>
    </xf>
    <xf numFmtId="3" fontId="12" fillId="6" borderId="48" xfId="1" applyNumberFormat="1" applyFont="1" applyFill="1" applyBorder="1" applyAlignment="1">
      <alignment horizontal="center" vertical="center" wrapText="1"/>
    </xf>
    <xf numFmtId="3" fontId="12" fillId="6" borderId="20" xfId="1" applyNumberFormat="1" applyFont="1" applyFill="1" applyBorder="1" applyAlignment="1">
      <alignment horizontal="center" vertical="center" wrapText="1"/>
    </xf>
    <xf numFmtId="3" fontId="6" fillId="0" borderId="9" xfId="1" applyNumberFormat="1" applyFont="1" applyFill="1" applyBorder="1" applyAlignment="1">
      <alignment horizontal="center" vertical="center"/>
    </xf>
    <xf numFmtId="3" fontId="3" fillId="6" borderId="9" xfId="2" applyNumberFormat="1" applyFont="1" applyFill="1" applyBorder="1" applyAlignment="1">
      <alignment horizontal="center" vertical="center" wrapText="1"/>
    </xf>
    <xf numFmtId="3" fontId="3" fillId="6" borderId="49" xfId="2" applyNumberFormat="1" applyFont="1" applyFill="1" applyBorder="1" applyAlignment="1">
      <alignment horizontal="center" vertical="center" wrapText="1"/>
    </xf>
    <xf numFmtId="3" fontId="6" fillId="2" borderId="50" xfId="1" applyNumberFormat="1" applyFont="1" applyFill="1" applyBorder="1" applyAlignment="1">
      <alignment horizontal="center" vertical="center" wrapText="1"/>
    </xf>
    <xf numFmtId="3" fontId="6" fillId="6" borderId="12" xfId="1" applyNumberFormat="1" applyFont="1" applyFill="1" applyBorder="1" applyAlignment="1">
      <alignment horizontal="center" vertical="center"/>
    </xf>
    <xf numFmtId="3" fontId="6" fillId="0" borderId="9" xfId="1" applyNumberFormat="1" applyFont="1" applyFill="1" applyBorder="1" applyAlignment="1">
      <alignment vertical="center"/>
    </xf>
    <xf numFmtId="3" fontId="2" fillId="0" borderId="0" xfId="1" applyNumberFormat="1" applyFont="1" applyBorder="1" applyAlignment="1">
      <alignment horizontal="left" vertical="center" wrapText="1"/>
    </xf>
    <xf numFmtId="0" fontId="11" fillId="3" borderId="29" xfId="1" applyFont="1" applyFill="1" applyBorder="1" applyAlignment="1">
      <alignment horizontal="center" vertical="center"/>
    </xf>
    <xf numFmtId="3" fontId="12" fillId="3" borderId="30" xfId="1" applyNumberFormat="1" applyFont="1" applyFill="1" applyBorder="1" applyAlignment="1">
      <alignment horizontal="left" vertical="center"/>
    </xf>
    <xf numFmtId="3" fontId="12" fillId="3" borderId="33" xfId="1" applyNumberFormat="1" applyFont="1" applyFill="1" applyBorder="1" applyAlignment="1">
      <alignment horizontal="left" vertical="center"/>
    </xf>
    <xf numFmtId="1" fontId="1" fillId="2" borderId="17" xfId="1" applyNumberFormat="1" applyFill="1" applyBorder="1" applyAlignment="1">
      <alignment vertical="center"/>
    </xf>
    <xf numFmtId="1" fontId="1" fillId="3" borderId="18" xfId="1" applyNumberFormat="1" applyFill="1" applyBorder="1" applyAlignment="1">
      <alignment vertical="center"/>
    </xf>
    <xf numFmtId="3" fontId="3" fillId="6" borderId="51" xfId="2" applyNumberFormat="1" applyFont="1" applyFill="1" applyBorder="1" applyAlignment="1">
      <alignment horizontal="center" vertical="center" wrapText="1"/>
    </xf>
    <xf numFmtId="3" fontId="3" fillId="6" borderId="52" xfId="2" applyNumberFormat="1" applyFont="1" applyFill="1" applyBorder="1" applyAlignment="1">
      <alignment horizontal="center" vertical="center" wrapText="1"/>
    </xf>
    <xf numFmtId="3" fontId="6" fillId="2" borderId="43" xfId="1" applyNumberFormat="1" applyFont="1" applyFill="1" applyBorder="1" applyAlignment="1">
      <alignment horizontal="center" vertical="center" wrapText="1"/>
    </xf>
    <xf numFmtId="3" fontId="1" fillId="0" borderId="9" xfId="1" applyNumberFormat="1" applyFill="1" applyBorder="1"/>
    <xf numFmtId="4" fontId="6" fillId="6" borderId="16" xfId="1" applyNumberFormat="1" applyFont="1" applyFill="1" applyBorder="1" applyAlignment="1">
      <alignment horizontal="left" vertical="center"/>
    </xf>
    <xf numFmtId="4" fontId="6" fillId="6" borderId="17" xfId="1" applyNumberFormat="1" applyFont="1" applyFill="1" applyBorder="1" applyAlignment="1">
      <alignment horizontal="left" vertical="center"/>
    </xf>
    <xf numFmtId="4" fontId="1" fillId="2" borderId="17" xfId="1" applyNumberFormat="1" applyFill="1" applyBorder="1" applyAlignment="1">
      <alignment vertical="center"/>
    </xf>
    <xf numFmtId="3" fontId="1" fillId="6" borderId="17" xfId="1" applyNumberFormat="1" applyFill="1" applyBorder="1"/>
    <xf numFmtId="3" fontId="1" fillId="6" borderId="18" xfId="1" applyNumberFormat="1" applyFill="1" applyBorder="1"/>
    <xf numFmtId="4" fontId="6" fillId="8" borderId="35" xfId="1" applyNumberFormat="1" applyFont="1" applyFill="1" applyBorder="1" applyAlignment="1">
      <alignment horizontal="left" vertical="center"/>
    </xf>
    <xf numFmtId="4" fontId="1" fillId="8" borderId="35" xfId="1" applyNumberFormat="1" applyFill="1" applyBorder="1" applyAlignment="1">
      <alignment vertical="center"/>
    </xf>
    <xf numFmtId="3" fontId="1" fillId="8" borderId="35" xfId="1" applyNumberFormat="1" applyFill="1" applyBorder="1"/>
    <xf numFmtId="1" fontId="10" fillId="0" borderId="0" xfId="2" applyNumberFormat="1" applyFont="1" applyBorder="1" applyAlignment="1">
      <alignment horizontal="center" vertical="center"/>
    </xf>
    <xf numFmtId="1" fontId="13" fillId="4" borderId="3" xfId="2" applyNumberFormat="1" applyFont="1" applyFill="1" applyBorder="1" applyAlignment="1">
      <alignment horizontal="center" vertical="center"/>
    </xf>
    <xf numFmtId="3" fontId="13" fillId="4" borderId="3" xfId="2" applyNumberFormat="1" applyFont="1" applyFill="1" applyBorder="1" applyAlignment="1">
      <alignment horizontal="center" vertical="center"/>
    </xf>
    <xf numFmtId="3" fontId="13" fillId="4" borderId="4" xfId="2" applyNumberFormat="1" applyFont="1" applyFill="1" applyBorder="1" applyAlignment="1">
      <alignment horizontal="center" vertical="center"/>
    </xf>
    <xf numFmtId="3" fontId="3" fillId="2" borderId="5" xfId="2" applyNumberFormat="1" applyFont="1" applyFill="1" applyBorder="1" applyAlignment="1">
      <alignment horizontal="center" vertical="center"/>
    </xf>
    <xf numFmtId="3" fontId="3" fillId="2" borderId="6" xfId="2" applyNumberFormat="1" applyFont="1" applyFill="1" applyBorder="1" applyAlignment="1">
      <alignment horizontal="center" vertical="center"/>
    </xf>
    <xf numFmtId="3" fontId="3" fillId="2" borderId="7" xfId="2" applyNumberFormat="1" applyFont="1" applyFill="1" applyBorder="1" applyAlignment="1">
      <alignment horizontal="center" vertical="center"/>
    </xf>
    <xf numFmtId="0" fontId="1" fillId="0" borderId="0" xfId="1" applyBorder="1"/>
    <xf numFmtId="1" fontId="13" fillId="4" borderId="9" xfId="2" applyNumberFormat="1" applyFont="1" applyFill="1" applyBorder="1" applyAlignment="1">
      <alignment horizontal="center" vertical="center"/>
    </xf>
    <xf numFmtId="3" fontId="13" fillId="4" borderId="9" xfId="2" applyNumberFormat="1" applyFont="1" applyFill="1" applyBorder="1" applyAlignment="1">
      <alignment horizontal="center" vertical="center"/>
    </xf>
    <xf numFmtId="3" fontId="13" fillId="4" borderId="10" xfId="2" applyNumberFormat="1" applyFont="1" applyFill="1" applyBorder="1" applyAlignment="1">
      <alignment horizontal="center" vertical="center"/>
    </xf>
    <xf numFmtId="3" fontId="12" fillId="2" borderId="25" xfId="1" applyNumberFormat="1" applyFont="1" applyFill="1" applyBorder="1" applyAlignment="1">
      <alignment horizontal="center" vertical="center" wrapText="1"/>
    </xf>
    <xf numFmtId="3" fontId="12" fillId="2" borderId="44" xfId="1" applyNumberFormat="1" applyFont="1" applyFill="1" applyBorder="1" applyAlignment="1">
      <alignment horizontal="center" vertical="center" wrapText="1"/>
    </xf>
    <xf numFmtId="3" fontId="12" fillId="2" borderId="12" xfId="1" applyNumberFormat="1" applyFont="1" applyFill="1" applyBorder="1" applyAlignment="1">
      <alignment horizontal="center" vertical="center"/>
    </xf>
    <xf numFmtId="3" fontId="12" fillId="2" borderId="12" xfId="1" applyNumberFormat="1" applyFont="1" applyFill="1" applyBorder="1" applyAlignment="1">
      <alignment horizontal="center" vertical="center" wrapText="1"/>
    </xf>
    <xf numFmtId="3" fontId="12" fillId="2" borderId="13" xfId="1" applyNumberFormat="1" applyFont="1" applyFill="1" applyBorder="1" applyAlignment="1">
      <alignment horizontal="center" vertical="center" wrapText="1"/>
    </xf>
    <xf numFmtId="3" fontId="12" fillId="4" borderId="11" xfId="1" applyNumberFormat="1" applyFont="1" applyFill="1" applyBorder="1" applyAlignment="1">
      <alignment horizontal="center" vertical="center" wrapText="1"/>
    </xf>
    <xf numFmtId="3" fontId="12" fillId="4" borderId="12" xfId="1" applyNumberFormat="1" applyFont="1" applyFill="1" applyBorder="1" applyAlignment="1">
      <alignment horizontal="center" vertical="center" wrapText="1"/>
    </xf>
    <xf numFmtId="3" fontId="12" fillId="4" borderId="12" xfId="1" applyNumberFormat="1" applyFont="1" applyFill="1" applyBorder="1" applyAlignment="1">
      <alignment horizontal="center" vertical="center"/>
    </xf>
    <xf numFmtId="3" fontId="12" fillId="4" borderId="12" xfId="1" applyNumberFormat="1" applyFont="1" applyFill="1" applyBorder="1" applyAlignment="1">
      <alignment horizontal="center" vertical="center" wrapText="1" shrinkToFit="1"/>
    </xf>
    <xf numFmtId="3" fontId="12" fillId="4" borderId="13" xfId="1" applyNumberFormat="1" applyFont="1" applyFill="1" applyBorder="1" applyAlignment="1">
      <alignment horizontal="center" vertical="center" wrapText="1" shrinkToFit="1"/>
    </xf>
    <xf numFmtId="1" fontId="13" fillId="4" borderId="14" xfId="2" applyNumberFormat="1" applyFont="1" applyFill="1" applyBorder="1" applyAlignment="1">
      <alignment horizontal="center" vertical="center"/>
    </xf>
    <xf numFmtId="3" fontId="13" fillId="4" borderId="14" xfId="2" applyNumberFormat="1" applyFont="1" applyFill="1" applyBorder="1" applyAlignment="1">
      <alignment horizontal="center" vertical="center"/>
    </xf>
    <xf numFmtId="3" fontId="13" fillId="4" borderId="15" xfId="2" applyNumberFormat="1" applyFont="1" applyFill="1" applyBorder="1" applyAlignment="1">
      <alignment horizontal="center" vertical="center"/>
    </xf>
    <xf numFmtId="3" fontId="12" fillId="2" borderId="16" xfId="1" applyNumberFormat="1" applyFont="1" applyFill="1" applyBorder="1" applyAlignment="1">
      <alignment horizontal="center" vertical="center" wrapText="1"/>
    </xf>
    <xf numFmtId="3" fontId="12" fillId="2" borderId="17" xfId="1" applyNumberFormat="1" applyFont="1" applyFill="1" applyBorder="1" applyAlignment="1">
      <alignment horizontal="center" vertical="center" wrapText="1"/>
    </xf>
    <xf numFmtId="3" fontId="12" fillId="2" borderId="17" xfId="1" applyNumberFormat="1" applyFont="1" applyFill="1" applyBorder="1" applyAlignment="1">
      <alignment horizontal="center" vertical="center" wrapText="1"/>
    </xf>
    <xf numFmtId="3" fontId="12" fillId="2" borderId="18" xfId="1" applyNumberFormat="1" applyFont="1" applyFill="1" applyBorder="1" applyAlignment="1">
      <alignment horizontal="center" vertical="center" wrapText="1"/>
    </xf>
    <xf numFmtId="3" fontId="12" fillId="4" borderId="16" xfId="1" applyNumberFormat="1" applyFont="1" applyFill="1" applyBorder="1" applyAlignment="1">
      <alignment horizontal="center" vertical="center" wrapText="1"/>
    </xf>
    <xf numFmtId="3" fontId="12" fillId="4" borderId="17" xfId="1" applyNumberFormat="1" applyFont="1" applyFill="1" applyBorder="1" applyAlignment="1">
      <alignment horizontal="center" vertical="center" wrapText="1"/>
    </xf>
    <xf numFmtId="3" fontId="12" fillId="4" borderId="17" xfId="1" applyNumberFormat="1" applyFont="1" applyFill="1" applyBorder="1" applyAlignment="1">
      <alignment horizontal="center" vertical="center" wrapText="1" shrinkToFit="1"/>
    </xf>
    <xf numFmtId="3" fontId="12" fillId="4" borderId="18" xfId="1" applyNumberFormat="1" applyFont="1" applyFill="1" applyBorder="1" applyAlignment="1">
      <alignment horizontal="center" vertical="center" wrapText="1" shrinkToFit="1"/>
    </xf>
    <xf numFmtId="0" fontId="14" fillId="4" borderId="2" xfId="1" applyFont="1" applyFill="1" applyBorder="1" applyAlignment="1">
      <alignment horizontal="center" vertical="center"/>
    </xf>
    <xf numFmtId="3" fontId="11" fillId="4" borderId="19" xfId="1" applyNumberFormat="1" applyFont="1" applyFill="1" applyBorder="1" applyAlignment="1">
      <alignment horizontal="left" vertical="center"/>
    </xf>
    <xf numFmtId="3" fontId="11" fillId="4" borderId="20" xfId="1" applyNumberFormat="1" applyFont="1" applyFill="1" applyBorder="1" applyAlignment="1">
      <alignment horizontal="left" vertical="center"/>
    </xf>
    <xf numFmtId="3" fontId="15" fillId="2" borderId="5" xfId="1" applyNumberFormat="1" applyFont="1" applyFill="1" applyBorder="1" applyAlignment="1">
      <alignment horizontal="right" vertical="center"/>
    </xf>
    <xf numFmtId="3" fontId="15" fillId="2" borderId="6" xfId="1" applyNumberFormat="1" applyFont="1" applyFill="1" applyBorder="1" applyAlignment="1">
      <alignment horizontal="right" vertical="center"/>
    </xf>
    <xf numFmtId="3" fontId="11" fillId="2" borderId="7" xfId="3" applyNumberFormat="1" applyFont="1" applyFill="1" applyBorder="1" applyAlignment="1">
      <alignment horizontal="right" vertical="center"/>
    </xf>
    <xf numFmtId="3" fontId="15" fillId="4" borderId="5" xfId="1" applyNumberFormat="1" applyFont="1" applyFill="1" applyBorder="1" applyAlignment="1">
      <alignment horizontal="right" vertical="center"/>
    </xf>
    <xf numFmtId="3" fontId="15" fillId="4" borderId="6" xfId="1" applyNumberFormat="1" applyFont="1" applyFill="1" applyBorder="1" applyAlignment="1">
      <alignment horizontal="right" vertical="center"/>
    </xf>
    <xf numFmtId="3" fontId="11" fillId="4" borderId="7" xfId="3" applyNumberFormat="1" applyFont="1" applyFill="1" applyBorder="1" applyAlignment="1">
      <alignment horizontal="right" vertical="center"/>
    </xf>
    <xf numFmtId="0" fontId="14" fillId="4" borderId="8" xfId="1" applyFont="1" applyFill="1" applyBorder="1" applyAlignment="1">
      <alignment horizontal="center" vertical="center"/>
    </xf>
    <xf numFmtId="3" fontId="11" fillId="4" borderId="25" xfId="1" applyNumberFormat="1" applyFont="1" applyFill="1" applyBorder="1" applyAlignment="1">
      <alignment horizontal="left" vertical="center"/>
    </xf>
    <xf numFmtId="3" fontId="11" fillId="4" borderId="26" xfId="1" applyNumberFormat="1" applyFont="1" applyFill="1" applyBorder="1" applyAlignment="1">
      <alignment horizontal="left" vertical="center"/>
    </xf>
    <xf numFmtId="3" fontId="15" fillId="2" borderId="11" xfId="1" applyNumberFormat="1" applyFont="1" applyFill="1" applyBorder="1" applyAlignment="1">
      <alignment horizontal="right" vertical="center"/>
    </xf>
    <xf numFmtId="3" fontId="15" fillId="2" borderId="12" xfId="1" applyNumberFormat="1" applyFont="1" applyFill="1" applyBorder="1" applyAlignment="1">
      <alignment horizontal="right" vertical="center"/>
    </xf>
    <xf numFmtId="3" fontId="15" fillId="2" borderId="12" xfId="1" applyNumberFormat="1" applyFont="1" applyFill="1" applyBorder="1" applyAlignment="1" applyProtection="1">
      <alignment horizontal="right" vertical="center"/>
    </xf>
    <xf numFmtId="3" fontId="11" fillId="2" borderId="13" xfId="3" applyNumberFormat="1" applyFont="1" applyFill="1" applyBorder="1" applyAlignment="1">
      <alignment horizontal="right" vertical="center"/>
    </xf>
    <xf numFmtId="3" fontId="15" fillId="4" borderId="11" xfId="1" applyNumberFormat="1" applyFont="1" applyFill="1" applyBorder="1" applyAlignment="1">
      <alignment horizontal="right" vertical="center"/>
    </xf>
    <xf numFmtId="3" fontId="15" fillId="4" borderId="12" xfId="1" applyNumberFormat="1" applyFont="1" applyFill="1" applyBorder="1" applyAlignment="1">
      <alignment horizontal="right" vertical="center"/>
    </xf>
    <xf numFmtId="3" fontId="15" fillId="4" borderId="12" xfId="1" applyNumberFormat="1" applyFont="1" applyFill="1" applyBorder="1" applyAlignment="1" applyProtection="1">
      <alignment horizontal="right" vertical="center"/>
    </xf>
    <xf numFmtId="3" fontId="11" fillId="4" borderId="13" xfId="3" applyNumberFormat="1" applyFont="1" applyFill="1" applyBorder="1" applyAlignment="1">
      <alignment horizontal="right" vertical="center"/>
    </xf>
    <xf numFmtId="3" fontId="11" fillId="2" borderId="13" xfId="1" applyNumberFormat="1" applyFont="1" applyFill="1" applyBorder="1" applyAlignment="1">
      <alignment horizontal="right" vertical="center"/>
    </xf>
    <xf numFmtId="3" fontId="11" fillId="4" borderId="13" xfId="1" applyNumberFormat="1" applyFont="1" applyFill="1" applyBorder="1" applyAlignment="1">
      <alignment horizontal="right" vertical="center"/>
    </xf>
    <xf numFmtId="0" fontId="14" fillId="4" borderId="29" xfId="1" applyFont="1" applyFill="1" applyBorder="1" applyAlignment="1">
      <alignment horizontal="center" vertical="center"/>
    </xf>
    <xf numFmtId="3" fontId="11" fillId="4" borderId="30" xfId="1" applyNumberFormat="1" applyFont="1" applyFill="1" applyBorder="1" applyAlignment="1">
      <alignment horizontal="left" vertical="center"/>
    </xf>
    <xf numFmtId="3" fontId="11" fillId="4" borderId="53" xfId="1" applyNumberFormat="1" applyFont="1" applyFill="1" applyBorder="1" applyAlignment="1">
      <alignment horizontal="left" vertical="center"/>
    </xf>
    <xf numFmtId="3" fontId="11" fillId="2" borderId="16" xfId="1" applyNumberFormat="1" applyFont="1" applyFill="1" applyBorder="1" applyAlignment="1">
      <alignment horizontal="right" vertical="center"/>
    </xf>
    <xf numFmtId="3" fontId="11" fillId="2" borderId="17" xfId="1" applyNumberFormat="1" applyFont="1" applyFill="1" applyBorder="1" applyAlignment="1">
      <alignment horizontal="right" vertical="center"/>
    </xf>
    <xf numFmtId="3" fontId="11" fillId="2" borderId="18" xfId="1" applyNumberFormat="1" applyFont="1" applyFill="1" applyBorder="1" applyAlignment="1">
      <alignment horizontal="right" vertical="center"/>
    </xf>
    <xf numFmtId="3" fontId="11" fillId="4" borderId="16" xfId="1" applyNumberFormat="1" applyFont="1" applyFill="1" applyBorder="1" applyAlignment="1">
      <alignment horizontal="right" vertical="center"/>
    </xf>
    <xf numFmtId="3" fontId="11" fillId="4" borderId="17" xfId="1" applyNumberFormat="1" applyFont="1" applyFill="1" applyBorder="1" applyAlignment="1">
      <alignment horizontal="right" vertical="center"/>
    </xf>
    <xf numFmtId="3" fontId="11" fillId="4" borderId="18" xfId="1" applyNumberFormat="1" applyFont="1" applyFill="1" applyBorder="1" applyAlignment="1">
      <alignment horizontal="right" vertical="center"/>
    </xf>
    <xf numFmtId="0" fontId="16" fillId="0" borderId="0" xfId="1" applyFont="1" applyBorder="1" applyAlignment="1">
      <alignment horizontal="justify" vertical="center" wrapText="1"/>
    </xf>
    <xf numFmtId="3" fontId="7" fillId="0" borderId="0" xfId="1" applyNumberFormat="1" applyFont="1" applyFill="1" applyBorder="1" applyAlignment="1">
      <alignment horizontal="right"/>
    </xf>
    <xf numFmtId="3" fontId="6" fillId="0" borderId="0" xfId="1" applyNumberFormat="1" applyFont="1" applyBorder="1"/>
    <xf numFmtId="0" fontId="2" fillId="0" borderId="36" xfId="1" applyFont="1" applyBorder="1" applyAlignment="1">
      <alignment horizontal="center"/>
    </xf>
    <xf numFmtId="0" fontId="2" fillId="0" borderId="37" xfId="1" applyFont="1" applyBorder="1" applyAlignment="1">
      <alignment horizontal="center"/>
    </xf>
    <xf numFmtId="0" fontId="2" fillId="0" borderId="38" xfId="1" applyFont="1" applyBorder="1" applyAlignment="1">
      <alignment horizontal="center"/>
    </xf>
    <xf numFmtId="0" fontId="14" fillId="4" borderId="3" xfId="1" applyFont="1" applyFill="1" applyBorder="1" applyAlignment="1">
      <alignment horizontal="center" vertical="center"/>
    </xf>
    <xf numFmtId="3" fontId="17" fillId="4" borderId="19" xfId="0" applyNumberFormat="1" applyFont="1" applyFill="1" applyBorder="1" applyAlignment="1">
      <alignment horizontal="center" vertical="center" wrapText="1"/>
    </xf>
    <xf numFmtId="3" fontId="17" fillId="4" borderId="24" xfId="0" applyNumberFormat="1" applyFont="1" applyFill="1" applyBorder="1" applyAlignment="1">
      <alignment horizontal="center" vertical="center" wrapText="1"/>
    </xf>
    <xf numFmtId="3" fontId="11" fillId="2" borderId="54" xfId="1" applyNumberFormat="1" applyFont="1" applyFill="1" applyBorder="1" applyAlignment="1">
      <alignment horizontal="center" vertical="center"/>
    </xf>
    <xf numFmtId="3" fontId="11" fillId="2" borderId="35" xfId="1" applyNumberFormat="1" applyFont="1" applyFill="1" applyBorder="1" applyAlignment="1">
      <alignment horizontal="center" vertical="center"/>
    </xf>
    <xf numFmtId="3" fontId="11" fillId="2" borderId="4" xfId="1" applyNumberFormat="1" applyFont="1" applyFill="1" applyBorder="1" applyAlignment="1">
      <alignment horizontal="center" vertical="center"/>
    </xf>
    <xf numFmtId="3" fontId="11" fillId="5" borderId="5" xfId="1" applyNumberFormat="1" applyFont="1" applyFill="1" applyBorder="1" applyAlignment="1">
      <alignment horizontal="center" vertical="center"/>
    </xf>
    <xf numFmtId="3" fontId="11" fillId="5" borderId="6" xfId="1" applyNumberFormat="1" applyFont="1" applyFill="1" applyBorder="1" applyAlignment="1">
      <alignment horizontal="center" vertical="center"/>
    </xf>
    <xf numFmtId="3" fontId="11" fillId="5" borderId="7" xfId="1" applyNumberFormat="1" applyFont="1" applyFill="1" applyBorder="1" applyAlignment="1">
      <alignment horizontal="center" vertical="center"/>
    </xf>
    <xf numFmtId="0" fontId="14" fillId="4" borderId="9" xfId="1" applyFont="1" applyFill="1" applyBorder="1" applyAlignment="1">
      <alignment horizontal="center" vertical="center"/>
    </xf>
    <xf numFmtId="3" fontId="17" fillId="4" borderId="30" xfId="0" applyNumberFormat="1" applyFont="1" applyFill="1" applyBorder="1" applyAlignment="1">
      <alignment horizontal="center" vertical="center" wrapText="1"/>
    </xf>
    <xf numFmtId="3" fontId="17" fillId="4" borderId="33" xfId="0" applyNumberFormat="1" applyFont="1" applyFill="1" applyBorder="1" applyAlignment="1">
      <alignment horizontal="center" vertical="center" wrapText="1"/>
    </xf>
    <xf numFmtId="3" fontId="18" fillId="2" borderId="17" xfId="0" applyNumberFormat="1" applyFont="1" applyFill="1" applyBorder="1" applyAlignment="1">
      <alignment horizontal="center" vertical="center" wrapText="1"/>
    </xf>
    <xf numFmtId="3" fontId="18" fillId="2" borderId="34" xfId="0" applyNumberFormat="1" applyFont="1" applyFill="1" applyBorder="1" applyAlignment="1">
      <alignment horizontal="center" vertical="center" wrapText="1"/>
    </xf>
    <xf numFmtId="3" fontId="18" fillId="5" borderId="16" xfId="0" applyNumberFormat="1" applyFont="1" applyFill="1" applyBorder="1" applyAlignment="1">
      <alignment horizontal="center" vertical="center" wrapText="1"/>
    </xf>
    <xf numFmtId="3" fontId="18" fillId="5" borderId="17" xfId="0" applyNumberFormat="1" applyFont="1" applyFill="1" applyBorder="1" applyAlignment="1">
      <alignment horizontal="center" vertical="center" wrapText="1"/>
    </xf>
    <xf numFmtId="3" fontId="18" fillId="5" borderId="18" xfId="0" applyNumberFormat="1" applyFont="1" applyFill="1" applyBorder="1" applyAlignment="1">
      <alignment horizontal="center" vertical="center" wrapText="1"/>
    </xf>
    <xf numFmtId="3" fontId="11" fillId="4" borderId="51" xfId="1" applyNumberFormat="1" applyFont="1" applyFill="1" applyBorder="1" applyAlignment="1">
      <alignment vertical="center"/>
    </xf>
    <xf numFmtId="3" fontId="11" fillId="4" borderId="52" xfId="1" applyNumberFormat="1" applyFont="1" applyFill="1" applyBorder="1" applyAlignment="1">
      <alignment vertical="center"/>
    </xf>
    <xf numFmtId="3" fontId="11" fillId="2" borderId="6" xfId="0" applyNumberFormat="1" applyFont="1" applyFill="1" applyBorder="1" applyAlignment="1">
      <alignment horizontal="center" vertical="center" wrapText="1"/>
    </xf>
    <xf numFmtId="3" fontId="11" fillId="2" borderId="6" xfId="0" applyNumberFormat="1" applyFont="1" applyFill="1" applyBorder="1" applyAlignment="1">
      <alignment horizontal="center" vertical="center"/>
    </xf>
    <xf numFmtId="3" fontId="17" fillId="2" borderId="7" xfId="0" applyNumberFormat="1" applyFont="1" applyFill="1" applyBorder="1" applyAlignment="1">
      <alignment horizontal="center" vertical="center" wrapText="1"/>
    </xf>
    <xf numFmtId="3" fontId="15" fillId="5" borderId="5" xfId="1" applyNumberFormat="1" applyFont="1" applyFill="1" applyBorder="1" applyAlignment="1">
      <alignment horizontal="center" vertical="center"/>
    </xf>
    <xf numFmtId="3" fontId="15" fillId="5" borderId="6" xfId="1" applyNumberFormat="1" applyFont="1" applyFill="1" applyBorder="1" applyAlignment="1">
      <alignment horizontal="center" vertical="center"/>
    </xf>
    <xf numFmtId="3" fontId="15" fillId="5" borderId="7" xfId="1" applyNumberFormat="1" applyFont="1" applyFill="1" applyBorder="1" applyAlignment="1">
      <alignment horizontal="center" vertical="center"/>
    </xf>
    <xf numFmtId="3" fontId="11" fillId="4" borderId="25" xfId="1" applyNumberFormat="1" applyFont="1" applyFill="1" applyBorder="1" applyAlignment="1">
      <alignment vertical="center"/>
    </xf>
    <xf numFmtId="3" fontId="11" fillId="4" borderId="44" xfId="1" applyNumberFormat="1" applyFont="1" applyFill="1" applyBorder="1" applyAlignment="1">
      <alignment vertical="center"/>
    </xf>
    <xf numFmtId="3" fontId="11" fillId="2" borderId="12" xfId="0" applyNumberFormat="1" applyFont="1" applyFill="1" applyBorder="1" applyAlignment="1">
      <alignment horizontal="center" vertical="center" wrapText="1"/>
    </xf>
    <xf numFmtId="3" fontId="11" fillId="2" borderId="12" xfId="0" applyNumberFormat="1" applyFont="1" applyFill="1" applyBorder="1" applyAlignment="1">
      <alignment horizontal="center" vertical="center"/>
    </xf>
    <xf numFmtId="3" fontId="17" fillId="2" borderId="13" xfId="0" applyNumberFormat="1" applyFont="1" applyFill="1" applyBorder="1" applyAlignment="1">
      <alignment horizontal="center" vertical="center" wrapText="1"/>
    </xf>
    <xf numFmtId="3" fontId="15" fillId="5" borderId="11" xfId="1" applyNumberFormat="1" applyFont="1" applyFill="1" applyBorder="1" applyAlignment="1">
      <alignment horizontal="center" vertical="center"/>
    </xf>
    <xf numFmtId="3" fontId="15" fillId="5" borderId="12" xfId="1" applyNumberFormat="1" applyFont="1" applyFill="1" applyBorder="1" applyAlignment="1">
      <alignment horizontal="center" vertical="center"/>
    </xf>
    <xf numFmtId="3" fontId="15" fillId="5" borderId="13" xfId="1" applyNumberFormat="1" applyFont="1" applyFill="1" applyBorder="1" applyAlignment="1">
      <alignment horizontal="center" vertical="center"/>
    </xf>
    <xf numFmtId="3" fontId="11" fillId="4" borderId="30" xfId="1" applyNumberFormat="1" applyFont="1" applyFill="1" applyBorder="1" applyAlignment="1">
      <alignment vertical="center"/>
    </xf>
    <xf numFmtId="3" fontId="11" fillId="4" borderId="33" xfId="1" applyNumberFormat="1" applyFont="1" applyFill="1" applyBorder="1" applyAlignment="1">
      <alignment vertical="center"/>
    </xf>
    <xf numFmtId="3" fontId="11" fillId="2" borderId="17" xfId="0" applyNumberFormat="1" applyFont="1" applyFill="1" applyBorder="1" applyAlignment="1">
      <alignment horizontal="center" vertical="center" wrapText="1"/>
    </xf>
    <xf numFmtId="3" fontId="11" fillId="2" borderId="17" xfId="0" applyNumberFormat="1" applyFont="1" applyFill="1" applyBorder="1" applyAlignment="1">
      <alignment horizontal="center" vertical="center"/>
    </xf>
    <xf numFmtId="3" fontId="17" fillId="2" borderId="18" xfId="0" applyNumberFormat="1" applyFont="1" applyFill="1" applyBorder="1" applyAlignment="1">
      <alignment horizontal="center" vertical="center" wrapText="1"/>
    </xf>
    <xf numFmtId="3" fontId="15" fillId="5" borderId="16" xfId="1" applyNumberFormat="1" applyFont="1" applyFill="1" applyBorder="1" applyAlignment="1">
      <alignment horizontal="center" vertical="center"/>
    </xf>
    <xf numFmtId="3" fontId="15" fillId="5" borderId="17" xfId="1" applyNumberFormat="1" applyFont="1" applyFill="1" applyBorder="1" applyAlignment="1">
      <alignment horizontal="center" vertical="center"/>
    </xf>
    <xf numFmtId="3" fontId="15" fillId="5" borderId="18" xfId="1" applyNumberFormat="1" applyFont="1" applyFill="1" applyBorder="1" applyAlignment="1">
      <alignment horizontal="center" vertical="center"/>
    </xf>
    <xf numFmtId="0" fontId="19" fillId="9" borderId="5" xfId="4" applyFont="1" applyFill="1" applyBorder="1" applyAlignment="1">
      <alignment vertical="center" wrapText="1"/>
    </xf>
    <xf numFmtId="0" fontId="19" fillId="9" borderId="7" xfId="4" applyFont="1" applyFill="1" applyBorder="1" applyAlignment="1">
      <alignment vertical="center" wrapText="1"/>
    </xf>
    <xf numFmtId="3" fontId="11" fillId="2" borderId="5" xfId="0" applyNumberFormat="1" applyFont="1" applyFill="1" applyBorder="1" applyAlignment="1">
      <alignment horizontal="center" vertical="center" wrapText="1"/>
    </xf>
    <xf numFmtId="0" fontId="19" fillId="9" borderId="11" xfId="4" applyFont="1" applyFill="1" applyBorder="1" applyAlignment="1">
      <alignment vertical="center" wrapText="1"/>
    </xf>
    <xf numFmtId="0" fontId="19" fillId="9" borderId="13" xfId="4" applyFont="1" applyFill="1" applyBorder="1" applyAlignment="1">
      <alignment vertical="center" wrapText="1"/>
    </xf>
    <xf numFmtId="3" fontId="11" fillId="2" borderId="11" xfId="0" applyNumberFormat="1" applyFont="1" applyFill="1" applyBorder="1" applyAlignment="1">
      <alignment horizontal="center" vertical="center" wrapText="1"/>
    </xf>
    <xf numFmtId="2" fontId="19" fillId="9" borderId="11" xfId="4" applyNumberFormat="1" applyFont="1" applyFill="1" applyBorder="1" applyAlignment="1">
      <alignment vertical="center" textRotation="90" wrapText="1"/>
    </xf>
    <xf numFmtId="0" fontId="19" fillId="9" borderId="13" xfId="4" applyFont="1" applyFill="1" applyBorder="1" applyAlignment="1">
      <alignment vertical="center" wrapText="1"/>
    </xf>
    <xf numFmtId="0" fontId="14" fillId="4" borderId="14" xfId="1" applyFont="1" applyFill="1" applyBorder="1" applyAlignment="1">
      <alignment horizontal="center" vertical="center"/>
    </xf>
    <xf numFmtId="2" fontId="19" fillId="9" borderId="16" xfId="4" applyNumberFormat="1" applyFont="1" applyFill="1" applyBorder="1" applyAlignment="1">
      <alignment vertical="center" textRotation="90" wrapText="1"/>
    </xf>
    <xf numFmtId="0" fontId="19" fillId="9" borderId="18" xfId="4" applyFont="1" applyFill="1" applyBorder="1" applyAlignment="1">
      <alignment vertical="center" wrapText="1"/>
    </xf>
    <xf numFmtId="3" fontId="11" fillId="2" borderId="16" xfId="0" applyNumberFormat="1" applyFont="1" applyFill="1" applyBorder="1" applyAlignment="1">
      <alignment horizontal="center" vertical="center" wrapText="1"/>
    </xf>
    <xf numFmtId="0" fontId="11" fillId="0" borderId="5" xfId="5" applyFont="1" applyBorder="1" applyAlignment="1">
      <alignment horizontal="center" vertical="center"/>
    </xf>
    <xf numFmtId="0" fontId="11" fillId="0" borderId="24" xfId="5" applyFont="1" applyBorder="1" applyAlignment="1">
      <alignment horizontal="center" vertical="center"/>
    </xf>
    <xf numFmtId="0" fontId="11" fillId="0" borderId="6" xfId="5" applyFont="1" applyBorder="1" applyAlignment="1">
      <alignment horizontal="center" vertical="center"/>
    </xf>
    <xf numFmtId="0" fontId="11" fillId="0" borderId="7" xfId="5" applyFont="1" applyBorder="1" applyAlignment="1">
      <alignment horizontal="center" vertical="center"/>
    </xf>
    <xf numFmtId="0" fontId="6" fillId="0" borderId="11" xfId="5" applyFont="1" applyBorder="1" applyAlignment="1">
      <alignment horizontal="justify" vertical="center"/>
    </xf>
    <xf numFmtId="0" fontId="6" fillId="0" borderId="27" xfId="5" applyFont="1" applyBorder="1" applyAlignment="1">
      <alignment horizontal="center" vertical="center" wrapText="1"/>
    </xf>
    <xf numFmtId="0" fontId="6" fillId="0" borderId="55" xfId="5" applyFont="1" applyBorder="1" applyAlignment="1">
      <alignment horizontal="center" vertical="center" wrapText="1"/>
    </xf>
    <xf numFmtId="0" fontId="6" fillId="0" borderId="26" xfId="5" applyFont="1" applyBorder="1" applyAlignment="1">
      <alignment horizontal="center" vertical="center" wrapText="1"/>
    </xf>
    <xf numFmtId="0" fontId="6" fillId="0" borderId="11" xfId="5" applyFont="1" applyBorder="1" applyAlignment="1">
      <alignment wrapText="1"/>
    </xf>
    <xf numFmtId="0" fontId="6" fillId="0" borderId="16" xfId="5" applyFont="1" applyBorder="1" applyAlignment="1">
      <alignment wrapText="1"/>
    </xf>
    <xf numFmtId="0" fontId="20" fillId="0" borderId="34" xfId="6" applyBorder="1" applyAlignment="1" applyProtection="1">
      <alignment horizontal="center" vertical="center" wrapText="1"/>
    </xf>
    <xf numFmtId="0" fontId="6" fillId="0" borderId="56" xfId="5" applyFont="1" applyBorder="1" applyAlignment="1">
      <alignment horizontal="center" vertical="center" wrapText="1"/>
    </xf>
    <xf numFmtId="0" fontId="6" fillId="0" borderId="53" xfId="5" applyFont="1" applyBorder="1" applyAlignment="1">
      <alignment horizontal="center" vertical="center" wrapText="1"/>
    </xf>
    <xf numFmtId="1" fontId="10" fillId="0" borderId="1" xfId="2" applyNumberFormat="1" applyFont="1" applyBorder="1" applyAlignment="1">
      <alignment horizontal="center" vertical="center"/>
    </xf>
    <xf numFmtId="1" fontId="21" fillId="0" borderId="0" xfId="2" applyNumberFormat="1" applyFont="1" applyBorder="1" applyAlignment="1">
      <alignment horizontal="center" vertical="center"/>
    </xf>
    <xf numFmtId="3" fontId="21" fillId="0" borderId="0" xfId="2" applyNumberFormat="1" applyFont="1" applyBorder="1" applyAlignment="1">
      <alignment horizontal="center" vertical="center"/>
    </xf>
    <xf numFmtId="0" fontId="11" fillId="2" borderId="2" xfId="1" applyFont="1" applyFill="1" applyBorder="1" applyAlignment="1">
      <alignment horizontal="center" vertical="center" textRotation="90"/>
    </xf>
    <xf numFmtId="3" fontId="3" fillId="2" borderId="47" xfId="2" applyNumberFormat="1" applyFont="1" applyFill="1" applyBorder="1" applyAlignment="1">
      <alignment horizontal="center" vertical="center"/>
    </xf>
    <xf numFmtId="3" fontId="6" fillId="10" borderId="5" xfId="1" applyNumberFormat="1" applyFont="1" applyFill="1" applyBorder="1" applyAlignment="1">
      <alignment horizontal="center" vertical="center" wrapText="1"/>
    </xf>
    <xf numFmtId="3" fontId="6" fillId="11" borderId="6" xfId="1" applyNumberFormat="1" applyFont="1" applyFill="1" applyBorder="1" applyAlignment="1">
      <alignment horizontal="center" vertical="center" wrapText="1"/>
    </xf>
    <xf numFmtId="3" fontId="6" fillId="5" borderId="6" xfId="1" applyNumberFormat="1" applyFont="1" applyFill="1" applyBorder="1" applyAlignment="1">
      <alignment horizontal="center" vertical="center" wrapText="1"/>
    </xf>
    <xf numFmtId="3" fontId="6" fillId="3" borderId="6" xfId="1" applyNumberFormat="1" applyFont="1" applyFill="1" applyBorder="1" applyAlignment="1">
      <alignment horizontal="center" vertical="center" wrapText="1"/>
    </xf>
    <xf numFmtId="3" fontId="6" fillId="12" borderId="6" xfId="1" applyNumberFormat="1" applyFont="1" applyFill="1" applyBorder="1" applyAlignment="1">
      <alignment horizontal="center" vertical="center" wrapText="1"/>
    </xf>
    <xf numFmtId="3" fontId="6" fillId="7" borderId="6" xfId="1" applyNumberFormat="1" applyFont="1" applyFill="1" applyBorder="1" applyAlignment="1">
      <alignment horizontal="center" vertical="center" wrapText="1"/>
    </xf>
    <xf numFmtId="3" fontId="6" fillId="13" borderId="7" xfId="1" applyNumberFormat="1" applyFont="1" applyFill="1" applyBorder="1" applyAlignment="1">
      <alignment horizontal="center" vertical="center" wrapText="1"/>
    </xf>
    <xf numFmtId="3" fontId="12" fillId="0" borderId="0" xfId="1" applyNumberFormat="1" applyFont="1" applyBorder="1" applyAlignment="1">
      <alignment horizontal="center" vertical="center" wrapText="1"/>
    </xf>
    <xf numFmtId="3" fontId="6" fillId="0" borderId="0" xfId="1" applyNumberFormat="1" applyFont="1"/>
    <xf numFmtId="0" fontId="11" fillId="2" borderId="8" xfId="1" applyFont="1" applyFill="1" applyBorder="1" applyAlignment="1">
      <alignment horizontal="center" vertical="center" textRotation="90"/>
    </xf>
    <xf numFmtId="3" fontId="3" fillId="2" borderId="16" xfId="2" applyNumberFormat="1" applyFont="1" applyFill="1" applyBorder="1" applyAlignment="1">
      <alignment horizontal="center" vertical="center"/>
    </xf>
    <xf numFmtId="3" fontId="3" fillId="2" borderId="34" xfId="2" applyNumberFormat="1" applyFont="1" applyFill="1" applyBorder="1" applyAlignment="1">
      <alignment horizontal="center" vertical="center"/>
    </xf>
    <xf numFmtId="3" fontId="6" fillId="10" borderId="16" xfId="1" applyNumberFormat="1" applyFont="1" applyFill="1" applyBorder="1" applyAlignment="1">
      <alignment horizontal="center" vertical="center" wrapText="1"/>
    </xf>
    <xf numFmtId="3" fontId="6" fillId="11" borderId="17" xfId="1" applyNumberFormat="1" applyFont="1" applyFill="1" applyBorder="1" applyAlignment="1">
      <alignment horizontal="center" vertical="center" wrapText="1"/>
    </xf>
    <xf numFmtId="3" fontId="6" fillId="5" borderId="17" xfId="1" applyNumberFormat="1" applyFont="1" applyFill="1" applyBorder="1" applyAlignment="1">
      <alignment horizontal="center" vertical="center" wrapText="1"/>
    </xf>
    <xf numFmtId="3" fontId="6" fillId="3" borderId="17" xfId="1" applyNumberFormat="1" applyFont="1" applyFill="1" applyBorder="1" applyAlignment="1">
      <alignment horizontal="center" vertical="center" wrapText="1"/>
    </xf>
    <xf numFmtId="3" fontId="6" fillId="12" borderId="17" xfId="1" applyNumberFormat="1" applyFont="1" applyFill="1" applyBorder="1" applyAlignment="1">
      <alignment horizontal="center" vertical="center" wrapText="1"/>
    </xf>
    <xf numFmtId="3" fontId="6" fillId="7" borderId="17" xfId="1" applyNumberFormat="1" applyFont="1" applyFill="1" applyBorder="1" applyAlignment="1">
      <alignment horizontal="center" vertical="center" wrapText="1"/>
    </xf>
    <xf numFmtId="3" fontId="6" fillId="13" borderId="18" xfId="1" applyNumberFormat="1" applyFont="1" applyFill="1" applyBorder="1" applyAlignment="1">
      <alignment horizontal="center" vertical="center" wrapText="1"/>
    </xf>
    <xf numFmtId="3" fontId="12" fillId="2" borderId="51" xfId="1" applyNumberFormat="1" applyFont="1" applyFill="1" applyBorder="1" applyAlignment="1">
      <alignment horizontal="left" vertical="center"/>
    </xf>
    <xf numFmtId="3" fontId="12" fillId="2" borderId="57" xfId="1" applyNumberFormat="1" applyFont="1" applyFill="1" applyBorder="1" applyAlignment="1">
      <alignment horizontal="left" vertical="center"/>
    </xf>
    <xf numFmtId="3" fontId="1" fillId="10" borderId="5" xfId="1" applyNumberFormat="1" applyFill="1" applyBorder="1" applyAlignment="1">
      <alignment vertical="center"/>
    </xf>
    <xf numFmtId="3" fontId="1" fillId="11" borderId="6" xfId="1" applyNumberFormat="1" applyFill="1" applyBorder="1" applyAlignment="1">
      <alignment vertical="center"/>
    </xf>
    <xf numFmtId="3" fontId="1" fillId="5" borderId="6" xfId="1" applyNumberFormat="1" applyFill="1" applyBorder="1" applyAlignment="1">
      <alignment vertical="center"/>
    </xf>
    <xf numFmtId="3" fontId="1" fillId="3" borderId="6" xfId="1" applyNumberFormat="1" applyFill="1" applyBorder="1" applyAlignment="1">
      <alignment vertical="center"/>
    </xf>
    <xf numFmtId="3" fontId="1" fillId="12" borderId="6" xfId="1" applyNumberFormat="1" applyFill="1" applyBorder="1" applyAlignment="1">
      <alignment vertical="center"/>
    </xf>
    <xf numFmtId="3" fontId="1" fillId="7" borderId="6" xfId="1" applyNumberFormat="1" applyFill="1" applyBorder="1" applyAlignment="1">
      <alignment vertical="center"/>
    </xf>
    <xf numFmtId="3" fontId="1" fillId="13" borderId="7" xfId="1" applyNumberFormat="1" applyFill="1" applyBorder="1" applyAlignment="1">
      <alignment vertical="center"/>
    </xf>
    <xf numFmtId="4" fontId="1" fillId="0" borderId="0" xfId="1" applyNumberFormat="1" applyBorder="1" applyAlignment="1">
      <alignment vertical="center"/>
    </xf>
    <xf numFmtId="3" fontId="12" fillId="2" borderId="25" xfId="1" applyNumberFormat="1" applyFont="1" applyFill="1" applyBorder="1" applyAlignment="1">
      <alignment horizontal="left" vertical="center"/>
    </xf>
    <xf numFmtId="3" fontId="12" fillId="2" borderId="55" xfId="1" applyNumberFormat="1" applyFont="1" applyFill="1" applyBorder="1" applyAlignment="1">
      <alignment horizontal="left" vertical="center"/>
    </xf>
    <xf numFmtId="3" fontId="1" fillId="10" borderId="11" xfId="1" applyNumberFormat="1" applyFill="1" applyBorder="1" applyAlignment="1">
      <alignment vertical="center"/>
    </xf>
    <xf numFmtId="3" fontId="1" fillId="11" borderId="12" xfId="1" applyNumberFormat="1" applyFill="1" applyBorder="1" applyAlignment="1">
      <alignment vertical="center"/>
    </xf>
    <xf numFmtId="3" fontId="1" fillId="5" borderId="12" xfId="1" applyNumberFormat="1" applyFill="1" applyBorder="1" applyAlignment="1">
      <alignment vertical="center"/>
    </xf>
    <xf numFmtId="3" fontId="1" fillId="3" borderId="12" xfId="1" applyNumberFormat="1" applyFill="1" applyBorder="1" applyAlignment="1">
      <alignment vertical="center"/>
    </xf>
    <xf numFmtId="3" fontId="1" fillId="12" borderId="12" xfId="1" applyNumberFormat="1" applyFill="1" applyBorder="1" applyAlignment="1">
      <alignment vertical="center"/>
    </xf>
    <xf numFmtId="3" fontId="1" fillId="7" borderId="12" xfId="1" applyNumberFormat="1" applyFill="1" applyBorder="1" applyAlignment="1">
      <alignment vertical="center"/>
    </xf>
    <xf numFmtId="3" fontId="1" fillId="13" borderId="13" xfId="1" applyNumberFormat="1" applyFill="1" applyBorder="1" applyAlignment="1">
      <alignment vertical="center"/>
    </xf>
    <xf numFmtId="3" fontId="1" fillId="10" borderId="11" xfId="1" applyNumberFormat="1" applyFill="1" applyBorder="1" applyAlignment="1">
      <alignment horizontal="right" vertical="center"/>
    </xf>
    <xf numFmtId="4" fontId="1" fillId="0" borderId="0" xfId="1" applyNumberFormat="1" applyBorder="1" applyAlignment="1" applyProtection="1">
      <alignment horizontal="right" vertical="center"/>
    </xf>
    <xf numFmtId="3" fontId="12" fillId="2" borderId="30" xfId="1" applyNumberFormat="1" applyFont="1" applyFill="1" applyBorder="1" applyAlignment="1">
      <alignment horizontal="left" vertical="center"/>
    </xf>
    <xf numFmtId="3" fontId="12" fillId="2" borderId="56" xfId="1" applyNumberFormat="1" applyFont="1" applyFill="1" applyBorder="1" applyAlignment="1">
      <alignment horizontal="left" vertical="center"/>
    </xf>
    <xf numFmtId="4" fontId="1" fillId="0" borderId="0" xfId="1" applyNumberFormat="1" applyBorder="1" applyAlignment="1">
      <alignment horizontal="right" vertical="center"/>
    </xf>
    <xf numFmtId="3" fontId="12" fillId="2" borderId="2" xfId="1" applyNumberFormat="1" applyFont="1" applyFill="1" applyBorder="1" applyAlignment="1">
      <alignment horizontal="center" vertical="center" textRotation="90"/>
    </xf>
    <xf numFmtId="3" fontId="12" fillId="2" borderId="58" xfId="1" applyNumberFormat="1" applyFont="1" applyFill="1" applyBorder="1" applyAlignment="1">
      <alignment vertical="center"/>
    </xf>
    <xf numFmtId="3" fontId="12" fillId="2" borderId="8" xfId="1" applyNumberFormat="1" applyFont="1" applyFill="1" applyBorder="1" applyAlignment="1">
      <alignment horizontal="center" vertical="center" textRotation="90"/>
    </xf>
    <xf numFmtId="0" fontId="11" fillId="2" borderId="29" xfId="1" applyFont="1" applyFill="1" applyBorder="1" applyAlignment="1">
      <alignment horizontal="center" vertical="center" textRotation="90"/>
    </xf>
    <xf numFmtId="0" fontId="11" fillId="2" borderId="59" xfId="1" applyFont="1" applyFill="1" applyBorder="1" applyAlignment="1">
      <alignment horizontal="center" vertical="center"/>
    </xf>
    <xf numFmtId="0" fontId="11" fillId="2" borderId="41" xfId="1" applyFont="1" applyFill="1" applyBorder="1" applyAlignment="1">
      <alignment horizontal="center" vertical="center"/>
    </xf>
    <xf numFmtId="0" fontId="11" fillId="2" borderId="60" xfId="1" applyFont="1" applyFill="1" applyBorder="1" applyAlignment="1">
      <alignment horizontal="center" vertical="center"/>
    </xf>
    <xf numFmtId="3" fontId="11" fillId="2" borderId="59" xfId="1" applyNumberFormat="1" applyFont="1" applyFill="1" applyBorder="1" applyAlignment="1">
      <alignment horizontal="center" vertical="center"/>
    </xf>
    <xf numFmtId="3" fontId="11" fillId="2" borderId="41" xfId="1" applyNumberFormat="1" applyFont="1" applyFill="1" applyBorder="1" applyAlignment="1">
      <alignment horizontal="center" vertical="center"/>
    </xf>
    <xf numFmtId="3" fontId="11" fillId="2" borderId="42" xfId="1" applyNumberFormat="1" applyFont="1" applyFill="1" applyBorder="1" applyAlignment="1">
      <alignment horizontal="center" vertical="center"/>
    </xf>
    <xf numFmtId="0" fontId="1" fillId="10" borderId="12" xfId="1" applyFill="1" applyBorder="1" applyAlignment="1">
      <alignment horizontal="left" vertical="center"/>
    </xf>
    <xf numFmtId="3" fontId="1" fillId="0" borderId="0" xfId="1" applyNumberFormat="1" applyBorder="1" applyAlignment="1">
      <alignment vertical="center"/>
    </xf>
    <xf numFmtId="3" fontId="1" fillId="0" borderId="0" xfId="1" applyNumberFormat="1" applyAlignment="1">
      <alignment vertical="center"/>
    </xf>
    <xf numFmtId="0" fontId="1" fillId="0" borderId="0" xfId="1" applyAlignment="1">
      <alignment vertical="center"/>
    </xf>
    <xf numFmtId="0" fontId="6" fillId="11" borderId="12" xfId="1" applyFont="1" applyFill="1" applyBorder="1" applyAlignment="1">
      <alignment horizontal="left" vertical="center" wrapText="1"/>
    </xf>
    <xf numFmtId="0" fontId="1" fillId="5" borderId="12" xfId="1" applyFill="1" applyBorder="1" applyAlignment="1">
      <alignment horizontal="left" vertical="center"/>
    </xf>
    <xf numFmtId="0" fontId="8" fillId="3" borderId="12" xfId="1" applyFont="1" applyFill="1" applyBorder="1" applyAlignment="1">
      <alignment horizontal="left" vertical="center"/>
    </xf>
    <xf numFmtId="0" fontId="1" fillId="3" borderId="12" xfId="1" applyFill="1" applyBorder="1" applyAlignment="1">
      <alignment horizontal="left" vertical="center"/>
    </xf>
    <xf numFmtId="0" fontId="6" fillId="12" borderId="27" xfId="1" applyFont="1" applyFill="1" applyBorder="1" applyAlignment="1">
      <alignment horizontal="left" vertical="center"/>
    </xf>
    <xf numFmtId="0" fontId="8" fillId="12" borderId="55" xfId="1" applyFont="1" applyFill="1" applyBorder="1" applyAlignment="1">
      <alignment horizontal="left" vertical="center"/>
    </xf>
    <xf numFmtId="0" fontId="8" fillId="12" borderId="44" xfId="1" applyFont="1" applyFill="1" applyBorder="1" applyAlignment="1">
      <alignment horizontal="left" vertical="center"/>
    </xf>
    <xf numFmtId="0" fontId="8" fillId="7" borderId="12" xfId="1" applyFont="1" applyFill="1" applyBorder="1" applyAlignment="1">
      <alignment horizontal="left" vertical="center"/>
    </xf>
    <xf numFmtId="0" fontId="1" fillId="7" borderId="12" xfId="1" applyFill="1" applyBorder="1" applyAlignment="1">
      <alignment horizontal="left" vertical="center"/>
    </xf>
    <xf numFmtId="0" fontId="1" fillId="13" borderId="12" xfId="1" applyFill="1" applyBorder="1" applyAlignment="1">
      <alignment horizontal="left" vertical="center"/>
    </xf>
    <xf numFmtId="0" fontId="1" fillId="2" borderId="12" xfId="1" applyFill="1" applyBorder="1" applyAlignment="1">
      <alignment horizontal="left" vertical="center" wrapText="1"/>
    </xf>
    <xf numFmtId="0" fontId="6" fillId="2" borderId="12" xfId="1" applyFont="1" applyFill="1" applyBorder="1" applyAlignment="1">
      <alignment horizontal="left" vertical="center" wrapText="1"/>
    </xf>
  </cellXfs>
  <cellStyles count="7">
    <cellStyle name="Binlik Ayracı_ADANA KOYDES_IS_ICMAL_TABLOSU19(1).12.2006" xfId="3"/>
    <cellStyle name="Köprü" xfId="6" builtinId="8"/>
    <cellStyle name="Normal" xfId="0" builtinId="0"/>
    <cellStyle name="Normal_2005-2006 çalışmaları icmal tablolarına ait formatlar" xfId="5"/>
    <cellStyle name="Normal_ADANA KOYDES_IS_ICMAL_TABLOSU19(1).12.2006" xfId="1"/>
    <cellStyle name="Normal_AMASYA KÖYDES 2006-2007 İZLEME TABLOLARIbakanlık Temmuz" xfId="4"/>
    <cellStyle name="Normal_EK_I_II_ III"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suayiponemli@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6"/>
  <sheetViews>
    <sheetView tabSelected="1" workbookViewId="0">
      <selection activeCell="B18" sqref="B18:C18"/>
    </sheetView>
  </sheetViews>
  <sheetFormatPr defaultRowHeight="12.75"/>
  <cols>
    <col min="1" max="1" width="12.42578125" style="4" customWidth="1"/>
    <col min="2" max="2" width="4.85546875" style="4" customWidth="1"/>
    <col min="3" max="3" width="19.28515625" style="3" customWidth="1"/>
    <col min="4" max="4" width="13.42578125" style="3" customWidth="1"/>
    <col min="5" max="5" width="11.7109375" style="24" customWidth="1"/>
    <col min="6" max="6" width="11" style="24" customWidth="1"/>
    <col min="7" max="7" width="13.28515625" style="24" customWidth="1"/>
    <col min="8" max="8" width="12.5703125" style="24" customWidth="1"/>
    <col min="9" max="10" width="13" style="24" customWidth="1"/>
    <col min="11" max="11" width="11.85546875" style="24" customWidth="1"/>
    <col min="12" max="13" width="12.5703125" style="24" customWidth="1"/>
    <col min="14" max="14" width="11.42578125" style="24" customWidth="1"/>
    <col min="15" max="15" width="11.28515625" style="3" customWidth="1"/>
    <col min="16" max="16" width="12.5703125" style="3" customWidth="1"/>
    <col min="17" max="17" width="12.28515625" style="3" customWidth="1"/>
    <col min="18" max="18" width="11.5703125" style="3" customWidth="1"/>
    <col min="19" max="19" width="14.28515625" style="3" customWidth="1"/>
    <col min="20" max="29" width="9.140625" style="3"/>
    <col min="30" max="256" width="9.140625" style="4"/>
    <col min="257" max="257" width="12.42578125" style="4" customWidth="1"/>
    <col min="258" max="258" width="4.85546875" style="4" customWidth="1"/>
    <col min="259" max="259" width="19.28515625" style="4" customWidth="1"/>
    <col min="260" max="260" width="13.42578125" style="4" customWidth="1"/>
    <col min="261" max="261" width="11.7109375" style="4" customWidth="1"/>
    <col min="262" max="262" width="11" style="4" customWidth="1"/>
    <col min="263" max="263" width="13.28515625" style="4" customWidth="1"/>
    <col min="264" max="264" width="12.5703125" style="4" customWidth="1"/>
    <col min="265" max="266" width="13" style="4" customWidth="1"/>
    <col min="267" max="267" width="11.85546875" style="4" customWidth="1"/>
    <col min="268" max="269" width="12.5703125" style="4" customWidth="1"/>
    <col min="270" max="270" width="11.42578125" style="4" customWidth="1"/>
    <col min="271" max="271" width="11.28515625" style="4" customWidth="1"/>
    <col min="272" max="272" width="12.5703125" style="4" customWidth="1"/>
    <col min="273" max="273" width="12.28515625" style="4" customWidth="1"/>
    <col min="274" max="274" width="11.5703125" style="4" customWidth="1"/>
    <col min="275" max="275" width="14.28515625" style="4" customWidth="1"/>
    <col min="276" max="512" width="9.140625" style="4"/>
    <col min="513" max="513" width="12.42578125" style="4" customWidth="1"/>
    <col min="514" max="514" width="4.85546875" style="4" customWidth="1"/>
    <col min="515" max="515" width="19.28515625" style="4" customWidth="1"/>
    <col min="516" max="516" width="13.42578125" style="4" customWidth="1"/>
    <col min="517" max="517" width="11.7109375" style="4" customWidth="1"/>
    <col min="518" max="518" width="11" style="4" customWidth="1"/>
    <col min="519" max="519" width="13.28515625" style="4" customWidth="1"/>
    <col min="520" max="520" width="12.5703125" style="4" customWidth="1"/>
    <col min="521" max="522" width="13" style="4" customWidth="1"/>
    <col min="523" max="523" width="11.85546875" style="4" customWidth="1"/>
    <col min="524" max="525" width="12.5703125" style="4" customWidth="1"/>
    <col min="526" max="526" width="11.42578125" style="4" customWidth="1"/>
    <col min="527" max="527" width="11.28515625" style="4" customWidth="1"/>
    <col min="528" max="528" width="12.5703125" style="4" customWidth="1"/>
    <col min="529" max="529" width="12.28515625" style="4" customWidth="1"/>
    <col min="530" max="530" width="11.5703125" style="4" customWidth="1"/>
    <col min="531" max="531" width="14.28515625" style="4" customWidth="1"/>
    <col min="532" max="768" width="9.140625" style="4"/>
    <col min="769" max="769" width="12.42578125" style="4" customWidth="1"/>
    <col min="770" max="770" width="4.85546875" style="4" customWidth="1"/>
    <col min="771" max="771" width="19.28515625" style="4" customWidth="1"/>
    <col min="772" max="772" width="13.42578125" style="4" customWidth="1"/>
    <col min="773" max="773" width="11.7109375" style="4" customWidth="1"/>
    <col min="774" max="774" width="11" style="4" customWidth="1"/>
    <col min="775" max="775" width="13.28515625" style="4" customWidth="1"/>
    <col min="776" max="776" width="12.5703125" style="4" customWidth="1"/>
    <col min="777" max="778" width="13" style="4" customWidth="1"/>
    <col min="779" max="779" width="11.85546875" style="4" customWidth="1"/>
    <col min="780" max="781" width="12.5703125" style="4" customWidth="1"/>
    <col min="782" max="782" width="11.42578125" style="4" customWidth="1"/>
    <col min="783" max="783" width="11.28515625" style="4" customWidth="1"/>
    <col min="784" max="784" width="12.5703125" style="4" customWidth="1"/>
    <col min="785" max="785" width="12.28515625" style="4" customWidth="1"/>
    <col min="786" max="786" width="11.5703125" style="4" customWidth="1"/>
    <col min="787" max="787" width="14.28515625" style="4" customWidth="1"/>
    <col min="788" max="1024" width="9.140625" style="4"/>
    <col min="1025" max="1025" width="12.42578125" style="4" customWidth="1"/>
    <col min="1026" max="1026" width="4.85546875" style="4" customWidth="1"/>
    <col min="1027" max="1027" width="19.28515625" style="4" customWidth="1"/>
    <col min="1028" max="1028" width="13.42578125" style="4" customWidth="1"/>
    <col min="1029" max="1029" width="11.7109375" style="4" customWidth="1"/>
    <col min="1030" max="1030" width="11" style="4" customWidth="1"/>
    <col min="1031" max="1031" width="13.28515625" style="4" customWidth="1"/>
    <col min="1032" max="1032" width="12.5703125" style="4" customWidth="1"/>
    <col min="1033" max="1034" width="13" style="4" customWidth="1"/>
    <col min="1035" max="1035" width="11.85546875" style="4" customWidth="1"/>
    <col min="1036" max="1037" width="12.5703125" style="4" customWidth="1"/>
    <col min="1038" max="1038" width="11.42578125" style="4" customWidth="1"/>
    <col min="1039" max="1039" width="11.28515625" style="4" customWidth="1"/>
    <col min="1040" max="1040" width="12.5703125" style="4" customWidth="1"/>
    <col min="1041" max="1041" width="12.28515625" style="4" customWidth="1"/>
    <col min="1042" max="1042" width="11.5703125" style="4" customWidth="1"/>
    <col min="1043" max="1043" width="14.28515625" style="4" customWidth="1"/>
    <col min="1044" max="1280" width="9.140625" style="4"/>
    <col min="1281" max="1281" width="12.42578125" style="4" customWidth="1"/>
    <col min="1282" max="1282" width="4.85546875" style="4" customWidth="1"/>
    <col min="1283" max="1283" width="19.28515625" style="4" customWidth="1"/>
    <col min="1284" max="1284" width="13.42578125" style="4" customWidth="1"/>
    <col min="1285" max="1285" width="11.7109375" style="4" customWidth="1"/>
    <col min="1286" max="1286" width="11" style="4" customWidth="1"/>
    <col min="1287" max="1287" width="13.28515625" style="4" customWidth="1"/>
    <col min="1288" max="1288" width="12.5703125" style="4" customWidth="1"/>
    <col min="1289" max="1290" width="13" style="4" customWidth="1"/>
    <col min="1291" max="1291" width="11.85546875" style="4" customWidth="1"/>
    <col min="1292" max="1293" width="12.5703125" style="4" customWidth="1"/>
    <col min="1294" max="1294" width="11.42578125" style="4" customWidth="1"/>
    <col min="1295" max="1295" width="11.28515625" style="4" customWidth="1"/>
    <col min="1296" max="1296" width="12.5703125" style="4" customWidth="1"/>
    <col min="1297" max="1297" width="12.28515625" style="4" customWidth="1"/>
    <col min="1298" max="1298" width="11.5703125" style="4" customWidth="1"/>
    <col min="1299" max="1299" width="14.28515625" style="4" customWidth="1"/>
    <col min="1300" max="1536" width="9.140625" style="4"/>
    <col min="1537" max="1537" width="12.42578125" style="4" customWidth="1"/>
    <col min="1538" max="1538" width="4.85546875" style="4" customWidth="1"/>
    <col min="1539" max="1539" width="19.28515625" style="4" customWidth="1"/>
    <col min="1540" max="1540" width="13.42578125" style="4" customWidth="1"/>
    <col min="1541" max="1541" width="11.7109375" style="4" customWidth="1"/>
    <col min="1542" max="1542" width="11" style="4" customWidth="1"/>
    <col min="1543" max="1543" width="13.28515625" style="4" customWidth="1"/>
    <col min="1544" max="1544" width="12.5703125" style="4" customWidth="1"/>
    <col min="1545" max="1546" width="13" style="4" customWidth="1"/>
    <col min="1547" max="1547" width="11.85546875" style="4" customWidth="1"/>
    <col min="1548" max="1549" width="12.5703125" style="4" customWidth="1"/>
    <col min="1550" max="1550" width="11.42578125" style="4" customWidth="1"/>
    <col min="1551" max="1551" width="11.28515625" style="4" customWidth="1"/>
    <col min="1552" max="1552" width="12.5703125" style="4" customWidth="1"/>
    <col min="1553" max="1553" width="12.28515625" style="4" customWidth="1"/>
    <col min="1554" max="1554" width="11.5703125" style="4" customWidth="1"/>
    <col min="1555" max="1555" width="14.28515625" style="4" customWidth="1"/>
    <col min="1556" max="1792" width="9.140625" style="4"/>
    <col min="1793" max="1793" width="12.42578125" style="4" customWidth="1"/>
    <col min="1794" max="1794" width="4.85546875" style="4" customWidth="1"/>
    <col min="1795" max="1795" width="19.28515625" style="4" customWidth="1"/>
    <col min="1796" max="1796" width="13.42578125" style="4" customWidth="1"/>
    <col min="1797" max="1797" width="11.7109375" style="4" customWidth="1"/>
    <col min="1798" max="1798" width="11" style="4" customWidth="1"/>
    <col min="1799" max="1799" width="13.28515625" style="4" customWidth="1"/>
    <col min="1800" max="1800" width="12.5703125" style="4" customWidth="1"/>
    <col min="1801" max="1802" width="13" style="4" customWidth="1"/>
    <col min="1803" max="1803" width="11.85546875" style="4" customWidth="1"/>
    <col min="1804" max="1805" width="12.5703125" style="4" customWidth="1"/>
    <col min="1806" max="1806" width="11.42578125" style="4" customWidth="1"/>
    <col min="1807" max="1807" width="11.28515625" style="4" customWidth="1"/>
    <col min="1808" max="1808" width="12.5703125" style="4" customWidth="1"/>
    <col min="1809" max="1809" width="12.28515625" style="4" customWidth="1"/>
    <col min="1810" max="1810" width="11.5703125" style="4" customWidth="1"/>
    <col min="1811" max="1811" width="14.28515625" style="4" customWidth="1"/>
    <col min="1812" max="2048" width="9.140625" style="4"/>
    <col min="2049" max="2049" width="12.42578125" style="4" customWidth="1"/>
    <col min="2050" max="2050" width="4.85546875" style="4" customWidth="1"/>
    <col min="2051" max="2051" width="19.28515625" style="4" customWidth="1"/>
    <col min="2052" max="2052" width="13.42578125" style="4" customWidth="1"/>
    <col min="2053" max="2053" width="11.7109375" style="4" customWidth="1"/>
    <col min="2054" max="2054" width="11" style="4" customWidth="1"/>
    <col min="2055" max="2055" width="13.28515625" style="4" customWidth="1"/>
    <col min="2056" max="2056" width="12.5703125" style="4" customWidth="1"/>
    <col min="2057" max="2058" width="13" style="4" customWidth="1"/>
    <col min="2059" max="2059" width="11.85546875" style="4" customWidth="1"/>
    <col min="2060" max="2061" width="12.5703125" style="4" customWidth="1"/>
    <col min="2062" max="2062" width="11.42578125" style="4" customWidth="1"/>
    <col min="2063" max="2063" width="11.28515625" style="4" customWidth="1"/>
    <col min="2064" max="2064" width="12.5703125" style="4" customWidth="1"/>
    <col min="2065" max="2065" width="12.28515625" style="4" customWidth="1"/>
    <col min="2066" max="2066" width="11.5703125" style="4" customWidth="1"/>
    <col min="2067" max="2067" width="14.28515625" style="4" customWidth="1"/>
    <col min="2068" max="2304" width="9.140625" style="4"/>
    <col min="2305" max="2305" width="12.42578125" style="4" customWidth="1"/>
    <col min="2306" max="2306" width="4.85546875" style="4" customWidth="1"/>
    <col min="2307" max="2307" width="19.28515625" style="4" customWidth="1"/>
    <col min="2308" max="2308" width="13.42578125" style="4" customWidth="1"/>
    <col min="2309" max="2309" width="11.7109375" style="4" customWidth="1"/>
    <col min="2310" max="2310" width="11" style="4" customWidth="1"/>
    <col min="2311" max="2311" width="13.28515625" style="4" customWidth="1"/>
    <col min="2312" max="2312" width="12.5703125" style="4" customWidth="1"/>
    <col min="2313" max="2314" width="13" style="4" customWidth="1"/>
    <col min="2315" max="2315" width="11.85546875" style="4" customWidth="1"/>
    <col min="2316" max="2317" width="12.5703125" style="4" customWidth="1"/>
    <col min="2318" max="2318" width="11.42578125" style="4" customWidth="1"/>
    <col min="2319" max="2319" width="11.28515625" style="4" customWidth="1"/>
    <col min="2320" max="2320" width="12.5703125" style="4" customWidth="1"/>
    <col min="2321" max="2321" width="12.28515625" style="4" customWidth="1"/>
    <col min="2322" max="2322" width="11.5703125" style="4" customWidth="1"/>
    <col min="2323" max="2323" width="14.28515625" style="4" customWidth="1"/>
    <col min="2324" max="2560" width="9.140625" style="4"/>
    <col min="2561" max="2561" width="12.42578125" style="4" customWidth="1"/>
    <col min="2562" max="2562" width="4.85546875" style="4" customWidth="1"/>
    <col min="2563" max="2563" width="19.28515625" style="4" customWidth="1"/>
    <col min="2564" max="2564" width="13.42578125" style="4" customWidth="1"/>
    <col min="2565" max="2565" width="11.7109375" style="4" customWidth="1"/>
    <col min="2566" max="2566" width="11" style="4" customWidth="1"/>
    <col min="2567" max="2567" width="13.28515625" style="4" customWidth="1"/>
    <col min="2568" max="2568" width="12.5703125" style="4" customWidth="1"/>
    <col min="2569" max="2570" width="13" style="4" customWidth="1"/>
    <col min="2571" max="2571" width="11.85546875" style="4" customWidth="1"/>
    <col min="2572" max="2573" width="12.5703125" style="4" customWidth="1"/>
    <col min="2574" max="2574" width="11.42578125" style="4" customWidth="1"/>
    <col min="2575" max="2575" width="11.28515625" style="4" customWidth="1"/>
    <col min="2576" max="2576" width="12.5703125" style="4" customWidth="1"/>
    <col min="2577" max="2577" width="12.28515625" style="4" customWidth="1"/>
    <col min="2578" max="2578" width="11.5703125" style="4" customWidth="1"/>
    <col min="2579" max="2579" width="14.28515625" style="4" customWidth="1"/>
    <col min="2580" max="2816" width="9.140625" style="4"/>
    <col min="2817" max="2817" width="12.42578125" style="4" customWidth="1"/>
    <col min="2818" max="2818" width="4.85546875" style="4" customWidth="1"/>
    <col min="2819" max="2819" width="19.28515625" style="4" customWidth="1"/>
    <col min="2820" max="2820" width="13.42578125" style="4" customWidth="1"/>
    <col min="2821" max="2821" width="11.7109375" style="4" customWidth="1"/>
    <col min="2822" max="2822" width="11" style="4" customWidth="1"/>
    <col min="2823" max="2823" width="13.28515625" style="4" customWidth="1"/>
    <col min="2824" max="2824" width="12.5703125" style="4" customWidth="1"/>
    <col min="2825" max="2826" width="13" style="4" customWidth="1"/>
    <col min="2827" max="2827" width="11.85546875" style="4" customWidth="1"/>
    <col min="2828" max="2829" width="12.5703125" style="4" customWidth="1"/>
    <col min="2830" max="2830" width="11.42578125" style="4" customWidth="1"/>
    <col min="2831" max="2831" width="11.28515625" style="4" customWidth="1"/>
    <col min="2832" max="2832" width="12.5703125" style="4" customWidth="1"/>
    <col min="2833" max="2833" width="12.28515625" style="4" customWidth="1"/>
    <col min="2834" max="2834" width="11.5703125" style="4" customWidth="1"/>
    <col min="2835" max="2835" width="14.28515625" style="4" customWidth="1"/>
    <col min="2836" max="3072" width="9.140625" style="4"/>
    <col min="3073" max="3073" width="12.42578125" style="4" customWidth="1"/>
    <col min="3074" max="3074" width="4.85546875" style="4" customWidth="1"/>
    <col min="3075" max="3075" width="19.28515625" style="4" customWidth="1"/>
    <col min="3076" max="3076" width="13.42578125" style="4" customWidth="1"/>
    <col min="3077" max="3077" width="11.7109375" style="4" customWidth="1"/>
    <col min="3078" max="3078" width="11" style="4" customWidth="1"/>
    <col min="3079" max="3079" width="13.28515625" style="4" customWidth="1"/>
    <col min="3080" max="3080" width="12.5703125" style="4" customWidth="1"/>
    <col min="3081" max="3082" width="13" style="4" customWidth="1"/>
    <col min="3083" max="3083" width="11.85546875" style="4" customWidth="1"/>
    <col min="3084" max="3085" width="12.5703125" style="4" customWidth="1"/>
    <col min="3086" max="3086" width="11.42578125" style="4" customWidth="1"/>
    <col min="3087" max="3087" width="11.28515625" style="4" customWidth="1"/>
    <col min="3088" max="3088" width="12.5703125" style="4" customWidth="1"/>
    <col min="3089" max="3089" width="12.28515625" style="4" customWidth="1"/>
    <col min="3090" max="3090" width="11.5703125" style="4" customWidth="1"/>
    <col min="3091" max="3091" width="14.28515625" style="4" customWidth="1"/>
    <col min="3092" max="3328" width="9.140625" style="4"/>
    <col min="3329" max="3329" width="12.42578125" style="4" customWidth="1"/>
    <col min="3330" max="3330" width="4.85546875" style="4" customWidth="1"/>
    <col min="3331" max="3331" width="19.28515625" style="4" customWidth="1"/>
    <col min="3332" max="3332" width="13.42578125" style="4" customWidth="1"/>
    <col min="3333" max="3333" width="11.7109375" style="4" customWidth="1"/>
    <col min="3334" max="3334" width="11" style="4" customWidth="1"/>
    <col min="3335" max="3335" width="13.28515625" style="4" customWidth="1"/>
    <col min="3336" max="3336" width="12.5703125" style="4" customWidth="1"/>
    <col min="3337" max="3338" width="13" style="4" customWidth="1"/>
    <col min="3339" max="3339" width="11.85546875" style="4" customWidth="1"/>
    <col min="3340" max="3341" width="12.5703125" style="4" customWidth="1"/>
    <col min="3342" max="3342" width="11.42578125" style="4" customWidth="1"/>
    <col min="3343" max="3343" width="11.28515625" style="4" customWidth="1"/>
    <col min="3344" max="3344" width="12.5703125" style="4" customWidth="1"/>
    <col min="3345" max="3345" width="12.28515625" style="4" customWidth="1"/>
    <col min="3346" max="3346" width="11.5703125" style="4" customWidth="1"/>
    <col min="3347" max="3347" width="14.28515625" style="4" customWidth="1"/>
    <col min="3348" max="3584" width="9.140625" style="4"/>
    <col min="3585" max="3585" width="12.42578125" style="4" customWidth="1"/>
    <col min="3586" max="3586" width="4.85546875" style="4" customWidth="1"/>
    <col min="3587" max="3587" width="19.28515625" style="4" customWidth="1"/>
    <col min="3588" max="3588" width="13.42578125" style="4" customWidth="1"/>
    <col min="3589" max="3589" width="11.7109375" style="4" customWidth="1"/>
    <col min="3590" max="3590" width="11" style="4" customWidth="1"/>
    <col min="3591" max="3591" width="13.28515625" style="4" customWidth="1"/>
    <col min="3592" max="3592" width="12.5703125" style="4" customWidth="1"/>
    <col min="3593" max="3594" width="13" style="4" customWidth="1"/>
    <col min="3595" max="3595" width="11.85546875" style="4" customWidth="1"/>
    <col min="3596" max="3597" width="12.5703125" style="4" customWidth="1"/>
    <col min="3598" max="3598" width="11.42578125" style="4" customWidth="1"/>
    <col min="3599" max="3599" width="11.28515625" style="4" customWidth="1"/>
    <col min="3600" max="3600" width="12.5703125" style="4" customWidth="1"/>
    <col min="3601" max="3601" width="12.28515625" style="4" customWidth="1"/>
    <col min="3602" max="3602" width="11.5703125" style="4" customWidth="1"/>
    <col min="3603" max="3603" width="14.28515625" style="4" customWidth="1"/>
    <col min="3604" max="3840" width="9.140625" style="4"/>
    <col min="3841" max="3841" width="12.42578125" style="4" customWidth="1"/>
    <col min="3842" max="3842" width="4.85546875" style="4" customWidth="1"/>
    <col min="3843" max="3843" width="19.28515625" style="4" customWidth="1"/>
    <col min="3844" max="3844" width="13.42578125" style="4" customWidth="1"/>
    <col min="3845" max="3845" width="11.7109375" style="4" customWidth="1"/>
    <col min="3846" max="3846" width="11" style="4" customWidth="1"/>
    <col min="3847" max="3847" width="13.28515625" style="4" customWidth="1"/>
    <col min="3848" max="3848" width="12.5703125" style="4" customWidth="1"/>
    <col min="3849" max="3850" width="13" style="4" customWidth="1"/>
    <col min="3851" max="3851" width="11.85546875" style="4" customWidth="1"/>
    <col min="3852" max="3853" width="12.5703125" style="4" customWidth="1"/>
    <col min="3854" max="3854" width="11.42578125" style="4" customWidth="1"/>
    <col min="3855" max="3855" width="11.28515625" style="4" customWidth="1"/>
    <col min="3856" max="3856" width="12.5703125" style="4" customWidth="1"/>
    <col min="3857" max="3857" width="12.28515625" style="4" customWidth="1"/>
    <col min="3858" max="3858" width="11.5703125" style="4" customWidth="1"/>
    <col min="3859" max="3859" width="14.28515625" style="4" customWidth="1"/>
    <col min="3860" max="4096" width="9.140625" style="4"/>
    <col min="4097" max="4097" width="12.42578125" style="4" customWidth="1"/>
    <col min="4098" max="4098" width="4.85546875" style="4" customWidth="1"/>
    <col min="4099" max="4099" width="19.28515625" style="4" customWidth="1"/>
    <col min="4100" max="4100" width="13.42578125" style="4" customWidth="1"/>
    <col min="4101" max="4101" width="11.7109375" style="4" customWidth="1"/>
    <col min="4102" max="4102" width="11" style="4" customWidth="1"/>
    <col min="4103" max="4103" width="13.28515625" style="4" customWidth="1"/>
    <col min="4104" max="4104" width="12.5703125" style="4" customWidth="1"/>
    <col min="4105" max="4106" width="13" style="4" customWidth="1"/>
    <col min="4107" max="4107" width="11.85546875" style="4" customWidth="1"/>
    <col min="4108" max="4109" width="12.5703125" style="4" customWidth="1"/>
    <col min="4110" max="4110" width="11.42578125" style="4" customWidth="1"/>
    <col min="4111" max="4111" width="11.28515625" style="4" customWidth="1"/>
    <col min="4112" max="4112" width="12.5703125" style="4" customWidth="1"/>
    <col min="4113" max="4113" width="12.28515625" style="4" customWidth="1"/>
    <col min="4114" max="4114" width="11.5703125" style="4" customWidth="1"/>
    <col min="4115" max="4115" width="14.28515625" style="4" customWidth="1"/>
    <col min="4116" max="4352" width="9.140625" style="4"/>
    <col min="4353" max="4353" width="12.42578125" style="4" customWidth="1"/>
    <col min="4354" max="4354" width="4.85546875" style="4" customWidth="1"/>
    <col min="4355" max="4355" width="19.28515625" style="4" customWidth="1"/>
    <col min="4356" max="4356" width="13.42578125" style="4" customWidth="1"/>
    <col min="4357" max="4357" width="11.7109375" style="4" customWidth="1"/>
    <col min="4358" max="4358" width="11" style="4" customWidth="1"/>
    <col min="4359" max="4359" width="13.28515625" style="4" customWidth="1"/>
    <col min="4360" max="4360" width="12.5703125" style="4" customWidth="1"/>
    <col min="4361" max="4362" width="13" style="4" customWidth="1"/>
    <col min="4363" max="4363" width="11.85546875" style="4" customWidth="1"/>
    <col min="4364" max="4365" width="12.5703125" style="4" customWidth="1"/>
    <col min="4366" max="4366" width="11.42578125" style="4" customWidth="1"/>
    <col min="4367" max="4367" width="11.28515625" style="4" customWidth="1"/>
    <col min="4368" max="4368" width="12.5703125" style="4" customWidth="1"/>
    <col min="4369" max="4369" width="12.28515625" style="4" customWidth="1"/>
    <col min="4370" max="4370" width="11.5703125" style="4" customWidth="1"/>
    <col min="4371" max="4371" width="14.28515625" style="4" customWidth="1"/>
    <col min="4372" max="4608" width="9.140625" style="4"/>
    <col min="4609" max="4609" width="12.42578125" style="4" customWidth="1"/>
    <col min="4610" max="4610" width="4.85546875" style="4" customWidth="1"/>
    <col min="4611" max="4611" width="19.28515625" style="4" customWidth="1"/>
    <col min="4612" max="4612" width="13.42578125" style="4" customWidth="1"/>
    <col min="4613" max="4613" width="11.7109375" style="4" customWidth="1"/>
    <col min="4614" max="4614" width="11" style="4" customWidth="1"/>
    <col min="4615" max="4615" width="13.28515625" style="4" customWidth="1"/>
    <col min="4616" max="4616" width="12.5703125" style="4" customWidth="1"/>
    <col min="4617" max="4618" width="13" style="4" customWidth="1"/>
    <col min="4619" max="4619" width="11.85546875" style="4" customWidth="1"/>
    <col min="4620" max="4621" width="12.5703125" style="4" customWidth="1"/>
    <col min="4622" max="4622" width="11.42578125" style="4" customWidth="1"/>
    <col min="4623" max="4623" width="11.28515625" style="4" customWidth="1"/>
    <col min="4624" max="4624" width="12.5703125" style="4" customWidth="1"/>
    <col min="4625" max="4625" width="12.28515625" style="4" customWidth="1"/>
    <col min="4626" max="4626" width="11.5703125" style="4" customWidth="1"/>
    <col min="4627" max="4627" width="14.28515625" style="4" customWidth="1"/>
    <col min="4628" max="4864" width="9.140625" style="4"/>
    <col min="4865" max="4865" width="12.42578125" style="4" customWidth="1"/>
    <col min="4866" max="4866" width="4.85546875" style="4" customWidth="1"/>
    <col min="4867" max="4867" width="19.28515625" style="4" customWidth="1"/>
    <col min="4868" max="4868" width="13.42578125" style="4" customWidth="1"/>
    <col min="4869" max="4869" width="11.7109375" style="4" customWidth="1"/>
    <col min="4870" max="4870" width="11" style="4" customWidth="1"/>
    <col min="4871" max="4871" width="13.28515625" style="4" customWidth="1"/>
    <col min="4872" max="4872" width="12.5703125" style="4" customWidth="1"/>
    <col min="4873" max="4874" width="13" style="4" customWidth="1"/>
    <col min="4875" max="4875" width="11.85546875" style="4" customWidth="1"/>
    <col min="4876" max="4877" width="12.5703125" style="4" customWidth="1"/>
    <col min="4878" max="4878" width="11.42578125" style="4" customWidth="1"/>
    <col min="4879" max="4879" width="11.28515625" style="4" customWidth="1"/>
    <col min="4880" max="4880" width="12.5703125" style="4" customWidth="1"/>
    <col min="4881" max="4881" width="12.28515625" style="4" customWidth="1"/>
    <col min="4882" max="4882" width="11.5703125" style="4" customWidth="1"/>
    <col min="4883" max="4883" width="14.28515625" style="4" customWidth="1"/>
    <col min="4884" max="5120" width="9.140625" style="4"/>
    <col min="5121" max="5121" width="12.42578125" style="4" customWidth="1"/>
    <col min="5122" max="5122" width="4.85546875" style="4" customWidth="1"/>
    <col min="5123" max="5123" width="19.28515625" style="4" customWidth="1"/>
    <col min="5124" max="5124" width="13.42578125" style="4" customWidth="1"/>
    <col min="5125" max="5125" width="11.7109375" style="4" customWidth="1"/>
    <col min="5126" max="5126" width="11" style="4" customWidth="1"/>
    <col min="5127" max="5127" width="13.28515625" style="4" customWidth="1"/>
    <col min="5128" max="5128" width="12.5703125" style="4" customWidth="1"/>
    <col min="5129" max="5130" width="13" style="4" customWidth="1"/>
    <col min="5131" max="5131" width="11.85546875" style="4" customWidth="1"/>
    <col min="5132" max="5133" width="12.5703125" style="4" customWidth="1"/>
    <col min="5134" max="5134" width="11.42578125" style="4" customWidth="1"/>
    <col min="5135" max="5135" width="11.28515625" style="4" customWidth="1"/>
    <col min="5136" max="5136" width="12.5703125" style="4" customWidth="1"/>
    <col min="5137" max="5137" width="12.28515625" style="4" customWidth="1"/>
    <col min="5138" max="5138" width="11.5703125" style="4" customWidth="1"/>
    <col min="5139" max="5139" width="14.28515625" style="4" customWidth="1"/>
    <col min="5140" max="5376" width="9.140625" style="4"/>
    <col min="5377" max="5377" width="12.42578125" style="4" customWidth="1"/>
    <col min="5378" max="5378" width="4.85546875" style="4" customWidth="1"/>
    <col min="5379" max="5379" width="19.28515625" style="4" customWidth="1"/>
    <col min="5380" max="5380" width="13.42578125" style="4" customWidth="1"/>
    <col min="5381" max="5381" width="11.7109375" style="4" customWidth="1"/>
    <col min="5382" max="5382" width="11" style="4" customWidth="1"/>
    <col min="5383" max="5383" width="13.28515625" style="4" customWidth="1"/>
    <col min="5384" max="5384" width="12.5703125" style="4" customWidth="1"/>
    <col min="5385" max="5386" width="13" style="4" customWidth="1"/>
    <col min="5387" max="5387" width="11.85546875" style="4" customWidth="1"/>
    <col min="5388" max="5389" width="12.5703125" style="4" customWidth="1"/>
    <col min="5390" max="5390" width="11.42578125" style="4" customWidth="1"/>
    <col min="5391" max="5391" width="11.28515625" style="4" customWidth="1"/>
    <col min="5392" max="5392" width="12.5703125" style="4" customWidth="1"/>
    <col min="5393" max="5393" width="12.28515625" style="4" customWidth="1"/>
    <col min="5394" max="5394" width="11.5703125" style="4" customWidth="1"/>
    <col min="5395" max="5395" width="14.28515625" style="4" customWidth="1"/>
    <col min="5396" max="5632" width="9.140625" style="4"/>
    <col min="5633" max="5633" width="12.42578125" style="4" customWidth="1"/>
    <col min="5634" max="5634" width="4.85546875" style="4" customWidth="1"/>
    <col min="5635" max="5635" width="19.28515625" style="4" customWidth="1"/>
    <col min="5636" max="5636" width="13.42578125" style="4" customWidth="1"/>
    <col min="5637" max="5637" width="11.7109375" style="4" customWidth="1"/>
    <col min="5638" max="5638" width="11" style="4" customWidth="1"/>
    <col min="5639" max="5639" width="13.28515625" style="4" customWidth="1"/>
    <col min="5640" max="5640" width="12.5703125" style="4" customWidth="1"/>
    <col min="5641" max="5642" width="13" style="4" customWidth="1"/>
    <col min="5643" max="5643" width="11.85546875" style="4" customWidth="1"/>
    <col min="5644" max="5645" width="12.5703125" style="4" customWidth="1"/>
    <col min="5646" max="5646" width="11.42578125" style="4" customWidth="1"/>
    <col min="5647" max="5647" width="11.28515625" style="4" customWidth="1"/>
    <col min="5648" max="5648" width="12.5703125" style="4" customWidth="1"/>
    <col min="5649" max="5649" width="12.28515625" style="4" customWidth="1"/>
    <col min="5650" max="5650" width="11.5703125" style="4" customWidth="1"/>
    <col min="5651" max="5651" width="14.28515625" style="4" customWidth="1"/>
    <col min="5652" max="5888" width="9.140625" style="4"/>
    <col min="5889" max="5889" width="12.42578125" style="4" customWidth="1"/>
    <col min="5890" max="5890" width="4.85546875" style="4" customWidth="1"/>
    <col min="5891" max="5891" width="19.28515625" style="4" customWidth="1"/>
    <col min="5892" max="5892" width="13.42578125" style="4" customWidth="1"/>
    <col min="5893" max="5893" width="11.7109375" style="4" customWidth="1"/>
    <col min="5894" max="5894" width="11" style="4" customWidth="1"/>
    <col min="5895" max="5895" width="13.28515625" style="4" customWidth="1"/>
    <col min="5896" max="5896" width="12.5703125" style="4" customWidth="1"/>
    <col min="5897" max="5898" width="13" style="4" customWidth="1"/>
    <col min="5899" max="5899" width="11.85546875" style="4" customWidth="1"/>
    <col min="5900" max="5901" width="12.5703125" style="4" customWidth="1"/>
    <col min="5902" max="5902" width="11.42578125" style="4" customWidth="1"/>
    <col min="5903" max="5903" width="11.28515625" style="4" customWidth="1"/>
    <col min="5904" max="5904" width="12.5703125" style="4" customWidth="1"/>
    <col min="5905" max="5905" width="12.28515625" style="4" customWidth="1"/>
    <col min="5906" max="5906" width="11.5703125" style="4" customWidth="1"/>
    <col min="5907" max="5907" width="14.28515625" style="4" customWidth="1"/>
    <col min="5908" max="6144" width="9.140625" style="4"/>
    <col min="6145" max="6145" width="12.42578125" style="4" customWidth="1"/>
    <col min="6146" max="6146" width="4.85546875" style="4" customWidth="1"/>
    <col min="6147" max="6147" width="19.28515625" style="4" customWidth="1"/>
    <col min="6148" max="6148" width="13.42578125" style="4" customWidth="1"/>
    <col min="6149" max="6149" width="11.7109375" style="4" customWidth="1"/>
    <col min="6150" max="6150" width="11" style="4" customWidth="1"/>
    <col min="6151" max="6151" width="13.28515625" style="4" customWidth="1"/>
    <col min="6152" max="6152" width="12.5703125" style="4" customWidth="1"/>
    <col min="6153" max="6154" width="13" style="4" customWidth="1"/>
    <col min="6155" max="6155" width="11.85546875" style="4" customWidth="1"/>
    <col min="6156" max="6157" width="12.5703125" style="4" customWidth="1"/>
    <col min="6158" max="6158" width="11.42578125" style="4" customWidth="1"/>
    <col min="6159" max="6159" width="11.28515625" style="4" customWidth="1"/>
    <col min="6160" max="6160" width="12.5703125" style="4" customWidth="1"/>
    <col min="6161" max="6161" width="12.28515625" style="4" customWidth="1"/>
    <col min="6162" max="6162" width="11.5703125" style="4" customWidth="1"/>
    <col min="6163" max="6163" width="14.28515625" style="4" customWidth="1"/>
    <col min="6164" max="6400" width="9.140625" style="4"/>
    <col min="6401" max="6401" width="12.42578125" style="4" customWidth="1"/>
    <col min="6402" max="6402" width="4.85546875" style="4" customWidth="1"/>
    <col min="6403" max="6403" width="19.28515625" style="4" customWidth="1"/>
    <col min="6404" max="6404" width="13.42578125" style="4" customWidth="1"/>
    <col min="6405" max="6405" width="11.7109375" style="4" customWidth="1"/>
    <col min="6406" max="6406" width="11" style="4" customWidth="1"/>
    <col min="6407" max="6407" width="13.28515625" style="4" customWidth="1"/>
    <col min="6408" max="6408" width="12.5703125" style="4" customWidth="1"/>
    <col min="6409" max="6410" width="13" style="4" customWidth="1"/>
    <col min="6411" max="6411" width="11.85546875" style="4" customWidth="1"/>
    <col min="6412" max="6413" width="12.5703125" style="4" customWidth="1"/>
    <col min="6414" max="6414" width="11.42578125" style="4" customWidth="1"/>
    <col min="6415" max="6415" width="11.28515625" style="4" customWidth="1"/>
    <col min="6416" max="6416" width="12.5703125" style="4" customWidth="1"/>
    <col min="6417" max="6417" width="12.28515625" style="4" customWidth="1"/>
    <col min="6418" max="6418" width="11.5703125" style="4" customWidth="1"/>
    <col min="6419" max="6419" width="14.28515625" style="4" customWidth="1"/>
    <col min="6420" max="6656" width="9.140625" style="4"/>
    <col min="6657" max="6657" width="12.42578125" style="4" customWidth="1"/>
    <col min="6658" max="6658" width="4.85546875" style="4" customWidth="1"/>
    <col min="6659" max="6659" width="19.28515625" style="4" customWidth="1"/>
    <col min="6660" max="6660" width="13.42578125" style="4" customWidth="1"/>
    <col min="6661" max="6661" width="11.7109375" style="4" customWidth="1"/>
    <col min="6662" max="6662" width="11" style="4" customWidth="1"/>
    <col min="6663" max="6663" width="13.28515625" style="4" customWidth="1"/>
    <col min="6664" max="6664" width="12.5703125" style="4" customWidth="1"/>
    <col min="6665" max="6666" width="13" style="4" customWidth="1"/>
    <col min="6667" max="6667" width="11.85546875" style="4" customWidth="1"/>
    <col min="6668" max="6669" width="12.5703125" style="4" customWidth="1"/>
    <col min="6670" max="6670" width="11.42578125" style="4" customWidth="1"/>
    <col min="6671" max="6671" width="11.28515625" style="4" customWidth="1"/>
    <col min="6672" max="6672" width="12.5703125" style="4" customWidth="1"/>
    <col min="6673" max="6673" width="12.28515625" style="4" customWidth="1"/>
    <col min="6674" max="6674" width="11.5703125" style="4" customWidth="1"/>
    <col min="6675" max="6675" width="14.28515625" style="4" customWidth="1"/>
    <col min="6676" max="6912" width="9.140625" style="4"/>
    <col min="6913" max="6913" width="12.42578125" style="4" customWidth="1"/>
    <col min="6914" max="6914" width="4.85546875" style="4" customWidth="1"/>
    <col min="6915" max="6915" width="19.28515625" style="4" customWidth="1"/>
    <col min="6916" max="6916" width="13.42578125" style="4" customWidth="1"/>
    <col min="6917" max="6917" width="11.7109375" style="4" customWidth="1"/>
    <col min="6918" max="6918" width="11" style="4" customWidth="1"/>
    <col min="6919" max="6919" width="13.28515625" style="4" customWidth="1"/>
    <col min="6920" max="6920" width="12.5703125" style="4" customWidth="1"/>
    <col min="6921" max="6922" width="13" style="4" customWidth="1"/>
    <col min="6923" max="6923" width="11.85546875" style="4" customWidth="1"/>
    <col min="6924" max="6925" width="12.5703125" style="4" customWidth="1"/>
    <col min="6926" max="6926" width="11.42578125" style="4" customWidth="1"/>
    <col min="6927" max="6927" width="11.28515625" style="4" customWidth="1"/>
    <col min="6928" max="6928" width="12.5703125" style="4" customWidth="1"/>
    <col min="6929" max="6929" width="12.28515625" style="4" customWidth="1"/>
    <col min="6930" max="6930" width="11.5703125" style="4" customWidth="1"/>
    <col min="6931" max="6931" width="14.28515625" style="4" customWidth="1"/>
    <col min="6932" max="7168" width="9.140625" style="4"/>
    <col min="7169" max="7169" width="12.42578125" style="4" customWidth="1"/>
    <col min="7170" max="7170" width="4.85546875" style="4" customWidth="1"/>
    <col min="7171" max="7171" width="19.28515625" style="4" customWidth="1"/>
    <col min="7172" max="7172" width="13.42578125" style="4" customWidth="1"/>
    <col min="7173" max="7173" width="11.7109375" style="4" customWidth="1"/>
    <col min="7174" max="7174" width="11" style="4" customWidth="1"/>
    <col min="7175" max="7175" width="13.28515625" style="4" customWidth="1"/>
    <col min="7176" max="7176" width="12.5703125" style="4" customWidth="1"/>
    <col min="7177" max="7178" width="13" style="4" customWidth="1"/>
    <col min="7179" max="7179" width="11.85546875" style="4" customWidth="1"/>
    <col min="7180" max="7181" width="12.5703125" style="4" customWidth="1"/>
    <col min="7182" max="7182" width="11.42578125" style="4" customWidth="1"/>
    <col min="7183" max="7183" width="11.28515625" style="4" customWidth="1"/>
    <col min="7184" max="7184" width="12.5703125" style="4" customWidth="1"/>
    <col min="7185" max="7185" width="12.28515625" style="4" customWidth="1"/>
    <col min="7186" max="7186" width="11.5703125" style="4" customWidth="1"/>
    <col min="7187" max="7187" width="14.28515625" style="4" customWidth="1"/>
    <col min="7188" max="7424" width="9.140625" style="4"/>
    <col min="7425" max="7425" width="12.42578125" style="4" customWidth="1"/>
    <col min="7426" max="7426" width="4.85546875" style="4" customWidth="1"/>
    <col min="7427" max="7427" width="19.28515625" style="4" customWidth="1"/>
    <col min="7428" max="7428" width="13.42578125" style="4" customWidth="1"/>
    <col min="7429" max="7429" width="11.7109375" style="4" customWidth="1"/>
    <col min="7430" max="7430" width="11" style="4" customWidth="1"/>
    <col min="7431" max="7431" width="13.28515625" style="4" customWidth="1"/>
    <col min="7432" max="7432" width="12.5703125" style="4" customWidth="1"/>
    <col min="7433" max="7434" width="13" style="4" customWidth="1"/>
    <col min="7435" max="7435" width="11.85546875" style="4" customWidth="1"/>
    <col min="7436" max="7437" width="12.5703125" style="4" customWidth="1"/>
    <col min="7438" max="7438" width="11.42578125" style="4" customWidth="1"/>
    <col min="7439" max="7439" width="11.28515625" style="4" customWidth="1"/>
    <col min="7440" max="7440" width="12.5703125" style="4" customWidth="1"/>
    <col min="7441" max="7441" width="12.28515625" style="4" customWidth="1"/>
    <col min="7442" max="7442" width="11.5703125" style="4" customWidth="1"/>
    <col min="7443" max="7443" width="14.28515625" style="4" customWidth="1"/>
    <col min="7444" max="7680" width="9.140625" style="4"/>
    <col min="7681" max="7681" width="12.42578125" style="4" customWidth="1"/>
    <col min="7682" max="7682" width="4.85546875" style="4" customWidth="1"/>
    <col min="7683" max="7683" width="19.28515625" style="4" customWidth="1"/>
    <col min="7684" max="7684" width="13.42578125" style="4" customWidth="1"/>
    <col min="7685" max="7685" width="11.7109375" style="4" customWidth="1"/>
    <col min="7686" max="7686" width="11" style="4" customWidth="1"/>
    <col min="7687" max="7687" width="13.28515625" style="4" customWidth="1"/>
    <col min="7688" max="7688" width="12.5703125" style="4" customWidth="1"/>
    <col min="7689" max="7690" width="13" style="4" customWidth="1"/>
    <col min="7691" max="7691" width="11.85546875" style="4" customWidth="1"/>
    <col min="7692" max="7693" width="12.5703125" style="4" customWidth="1"/>
    <col min="7694" max="7694" width="11.42578125" style="4" customWidth="1"/>
    <col min="7695" max="7695" width="11.28515625" style="4" customWidth="1"/>
    <col min="7696" max="7696" width="12.5703125" style="4" customWidth="1"/>
    <col min="7697" max="7697" width="12.28515625" style="4" customWidth="1"/>
    <col min="7698" max="7698" width="11.5703125" style="4" customWidth="1"/>
    <col min="7699" max="7699" width="14.28515625" style="4" customWidth="1"/>
    <col min="7700" max="7936" width="9.140625" style="4"/>
    <col min="7937" max="7937" width="12.42578125" style="4" customWidth="1"/>
    <col min="7938" max="7938" width="4.85546875" style="4" customWidth="1"/>
    <col min="7939" max="7939" width="19.28515625" style="4" customWidth="1"/>
    <col min="7940" max="7940" width="13.42578125" style="4" customWidth="1"/>
    <col min="7941" max="7941" width="11.7109375" style="4" customWidth="1"/>
    <col min="7942" max="7942" width="11" style="4" customWidth="1"/>
    <col min="7943" max="7943" width="13.28515625" style="4" customWidth="1"/>
    <col min="7944" max="7944" width="12.5703125" style="4" customWidth="1"/>
    <col min="7945" max="7946" width="13" style="4" customWidth="1"/>
    <col min="7947" max="7947" width="11.85546875" style="4" customWidth="1"/>
    <col min="7948" max="7949" width="12.5703125" style="4" customWidth="1"/>
    <col min="7950" max="7950" width="11.42578125" style="4" customWidth="1"/>
    <col min="7951" max="7951" width="11.28515625" style="4" customWidth="1"/>
    <col min="7952" max="7952" width="12.5703125" style="4" customWidth="1"/>
    <col min="7953" max="7953" width="12.28515625" style="4" customWidth="1"/>
    <col min="7954" max="7954" width="11.5703125" style="4" customWidth="1"/>
    <col min="7955" max="7955" width="14.28515625" style="4" customWidth="1"/>
    <col min="7956" max="8192" width="9.140625" style="4"/>
    <col min="8193" max="8193" width="12.42578125" style="4" customWidth="1"/>
    <col min="8194" max="8194" width="4.85546875" style="4" customWidth="1"/>
    <col min="8195" max="8195" width="19.28515625" style="4" customWidth="1"/>
    <col min="8196" max="8196" width="13.42578125" style="4" customWidth="1"/>
    <col min="8197" max="8197" width="11.7109375" style="4" customWidth="1"/>
    <col min="8198" max="8198" width="11" style="4" customWidth="1"/>
    <col min="8199" max="8199" width="13.28515625" style="4" customWidth="1"/>
    <col min="8200" max="8200" width="12.5703125" style="4" customWidth="1"/>
    <col min="8201" max="8202" width="13" style="4" customWidth="1"/>
    <col min="8203" max="8203" width="11.85546875" style="4" customWidth="1"/>
    <col min="8204" max="8205" width="12.5703125" style="4" customWidth="1"/>
    <col min="8206" max="8206" width="11.42578125" style="4" customWidth="1"/>
    <col min="8207" max="8207" width="11.28515625" style="4" customWidth="1"/>
    <col min="8208" max="8208" width="12.5703125" style="4" customWidth="1"/>
    <col min="8209" max="8209" width="12.28515625" style="4" customWidth="1"/>
    <col min="8210" max="8210" width="11.5703125" style="4" customWidth="1"/>
    <col min="8211" max="8211" width="14.28515625" style="4" customWidth="1"/>
    <col min="8212" max="8448" width="9.140625" style="4"/>
    <col min="8449" max="8449" width="12.42578125" style="4" customWidth="1"/>
    <col min="8450" max="8450" width="4.85546875" style="4" customWidth="1"/>
    <col min="8451" max="8451" width="19.28515625" style="4" customWidth="1"/>
    <col min="8452" max="8452" width="13.42578125" style="4" customWidth="1"/>
    <col min="8453" max="8453" width="11.7109375" style="4" customWidth="1"/>
    <col min="8454" max="8454" width="11" style="4" customWidth="1"/>
    <col min="8455" max="8455" width="13.28515625" style="4" customWidth="1"/>
    <col min="8456" max="8456" width="12.5703125" style="4" customWidth="1"/>
    <col min="8457" max="8458" width="13" style="4" customWidth="1"/>
    <col min="8459" max="8459" width="11.85546875" style="4" customWidth="1"/>
    <col min="8460" max="8461" width="12.5703125" style="4" customWidth="1"/>
    <col min="8462" max="8462" width="11.42578125" style="4" customWidth="1"/>
    <col min="8463" max="8463" width="11.28515625" style="4" customWidth="1"/>
    <col min="8464" max="8464" width="12.5703125" style="4" customWidth="1"/>
    <col min="8465" max="8465" width="12.28515625" style="4" customWidth="1"/>
    <col min="8466" max="8466" width="11.5703125" style="4" customWidth="1"/>
    <col min="8467" max="8467" width="14.28515625" style="4" customWidth="1"/>
    <col min="8468" max="8704" width="9.140625" style="4"/>
    <col min="8705" max="8705" width="12.42578125" style="4" customWidth="1"/>
    <col min="8706" max="8706" width="4.85546875" style="4" customWidth="1"/>
    <col min="8707" max="8707" width="19.28515625" style="4" customWidth="1"/>
    <col min="8708" max="8708" width="13.42578125" style="4" customWidth="1"/>
    <col min="8709" max="8709" width="11.7109375" style="4" customWidth="1"/>
    <col min="8710" max="8710" width="11" style="4" customWidth="1"/>
    <col min="8711" max="8711" width="13.28515625" style="4" customWidth="1"/>
    <col min="8712" max="8712" width="12.5703125" style="4" customWidth="1"/>
    <col min="8713" max="8714" width="13" style="4" customWidth="1"/>
    <col min="8715" max="8715" width="11.85546875" style="4" customWidth="1"/>
    <col min="8716" max="8717" width="12.5703125" style="4" customWidth="1"/>
    <col min="8718" max="8718" width="11.42578125" style="4" customWidth="1"/>
    <col min="8719" max="8719" width="11.28515625" style="4" customWidth="1"/>
    <col min="8720" max="8720" width="12.5703125" style="4" customWidth="1"/>
    <col min="8721" max="8721" width="12.28515625" style="4" customWidth="1"/>
    <col min="8722" max="8722" width="11.5703125" style="4" customWidth="1"/>
    <col min="8723" max="8723" width="14.28515625" style="4" customWidth="1"/>
    <col min="8724" max="8960" width="9.140625" style="4"/>
    <col min="8961" max="8961" width="12.42578125" style="4" customWidth="1"/>
    <col min="8962" max="8962" width="4.85546875" style="4" customWidth="1"/>
    <col min="8963" max="8963" width="19.28515625" style="4" customWidth="1"/>
    <col min="8964" max="8964" width="13.42578125" style="4" customWidth="1"/>
    <col min="8965" max="8965" width="11.7109375" style="4" customWidth="1"/>
    <col min="8966" max="8966" width="11" style="4" customWidth="1"/>
    <col min="8967" max="8967" width="13.28515625" style="4" customWidth="1"/>
    <col min="8968" max="8968" width="12.5703125" style="4" customWidth="1"/>
    <col min="8969" max="8970" width="13" style="4" customWidth="1"/>
    <col min="8971" max="8971" width="11.85546875" style="4" customWidth="1"/>
    <col min="8972" max="8973" width="12.5703125" style="4" customWidth="1"/>
    <col min="8974" max="8974" width="11.42578125" style="4" customWidth="1"/>
    <col min="8975" max="8975" width="11.28515625" style="4" customWidth="1"/>
    <col min="8976" max="8976" width="12.5703125" style="4" customWidth="1"/>
    <col min="8977" max="8977" width="12.28515625" style="4" customWidth="1"/>
    <col min="8978" max="8978" width="11.5703125" style="4" customWidth="1"/>
    <col min="8979" max="8979" width="14.28515625" style="4" customWidth="1"/>
    <col min="8980" max="9216" width="9.140625" style="4"/>
    <col min="9217" max="9217" width="12.42578125" style="4" customWidth="1"/>
    <col min="9218" max="9218" width="4.85546875" style="4" customWidth="1"/>
    <col min="9219" max="9219" width="19.28515625" style="4" customWidth="1"/>
    <col min="9220" max="9220" width="13.42578125" style="4" customWidth="1"/>
    <col min="9221" max="9221" width="11.7109375" style="4" customWidth="1"/>
    <col min="9222" max="9222" width="11" style="4" customWidth="1"/>
    <col min="9223" max="9223" width="13.28515625" style="4" customWidth="1"/>
    <col min="9224" max="9224" width="12.5703125" style="4" customWidth="1"/>
    <col min="9225" max="9226" width="13" style="4" customWidth="1"/>
    <col min="9227" max="9227" width="11.85546875" style="4" customWidth="1"/>
    <col min="9228" max="9229" width="12.5703125" style="4" customWidth="1"/>
    <col min="9230" max="9230" width="11.42578125" style="4" customWidth="1"/>
    <col min="9231" max="9231" width="11.28515625" style="4" customWidth="1"/>
    <col min="9232" max="9232" width="12.5703125" style="4" customWidth="1"/>
    <col min="9233" max="9233" width="12.28515625" style="4" customWidth="1"/>
    <col min="9234" max="9234" width="11.5703125" style="4" customWidth="1"/>
    <col min="9235" max="9235" width="14.28515625" style="4" customWidth="1"/>
    <col min="9236" max="9472" width="9.140625" style="4"/>
    <col min="9473" max="9473" width="12.42578125" style="4" customWidth="1"/>
    <col min="9474" max="9474" width="4.85546875" style="4" customWidth="1"/>
    <col min="9475" max="9475" width="19.28515625" style="4" customWidth="1"/>
    <col min="9476" max="9476" width="13.42578125" style="4" customWidth="1"/>
    <col min="9477" max="9477" width="11.7109375" style="4" customWidth="1"/>
    <col min="9478" max="9478" width="11" style="4" customWidth="1"/>
    <col min="9479" max="9479" width="13.28515625" style="4" customWidth="1"/>
    <col min="9480" max="9480" width="12.5703125" style="4" customWidth="1"/>
    <col min="9481" max="9482" width="13" style="4" customWidth="1"/>
    <col min="9483" max="9483" width="11.85546875" style="4" customWidth="1"/>
    <col min="9484" max="9485" width="12.5703125" style="4" customWidth="1"/>
    <col min="9486" max="9486" width="11.42578125" style="4" customWidth="1"/>
    <col min="9487" max="9487" width="11.28515625" style="4" customWidth="1"/>
    <col min="9488" max="9488" width="12.5703125" style="4" customWidth="1"/>
    <col min="9489" max="9489" width="12.28515625" style="4" customWidth="1"/>
    <col min="9490" max="9490" width="11.5703125" style="4" customWidth="1"/>
    <col min="9491" max="9491" width="14.28515625" style="4" customWidth="1"/>
    <col min="9492" max="9728" width="9.140625" style="4"/>
    <col min="9729" max="9729" width="12.42578125" style="4" customWidth="1"/>
    <col min="9730" max="9730" width="4.85546875" style="4" customWidth="1"/>
    <col min="9731" max="9731" width="19.28515625" style="4" customWidth="1"/>
    <col min="9732" max="9732" width="13.42578125" style="4" customWidth="1"/>
    <col min="9733" max="9733" width="11.7109375" style="4" customWidth="1"/>
    <col min="9734" max="9734" width="11" style="4" customWidth="1"/>
    <col min="9735" max="9735" width="13.28515625" style="4" customWidth="1"/>
    <col min="9736" max="9736" width="12.5703125" style="4" customWidth="1"/>
    <col min="9737" max="9738" width="13" style="4" customWidth="1"/>
    <col min="9739" max="9739" width="11.85546875" style="4" customWidth="1"/>
    <col min="9740" max="9741" width="12.5703125" style="4" customWidth="1"/>
    <col min="9742" max="9742" width="11.42578125" style="4" customWidth="1"/>
    <col min="9743" max="9743" width="11.28515625" style="4" customWidth="1"/>
    <col min="9744" max="9744" width="12.5703125" style="4" customWidth="1"/>
    <col min="9745" max="9745" width="12.28515625" style="4" customWidth="1"/>
    <col min="9746" max="9746" width="11.5703125" style="4" customWidth="1"/>
    <col min="9747" max="9747" width="14.28515625" style="4" customWidth="1"/>
    <col min="9748" max="9984" width="9.140625" style="4"/>
    <col min="9985" max="9985" width="12.42578125" style="4" customWidth="1"/>
    <col min="9986" max="9986" width="4.85546875" style="4" customWidth="1"/>
    <col min="9987" max="9987" width="19.28515625" style="4" customWidth="1"/>
    <col min="9988" max="9988" width="13.42578125" style="4" customWidth="1"/>
    <col min="9989" max="9989" width="11.7109375" style="4" customWidth="1"/>
    <col min="9990" max="9990" width="11" style="4" customWidth="1"/>
    <col min="9991" max="9991" width="13.28515625" style="4" customWidth="1"/>
    <col min="9992" max="9992" width="12.5703125" style="4" customWidth="1"/>
    <col min="9993" max="9994" width="13" style="4" customWidth="1"/>
    <col min="9995" max="9995" width="11.85546875" style="4" customWidth="1"/>
    <col min="9996" max="9997" width="12.5703125" style="4" customWidth="1"/>
    <col min="9998" max="9998" width="11.42578125" style="4" customWidth="1"/>
    <col min="9999" max="9999" width="11.28515625" style="4" customWidth="1"/>
    <col min="10000" max="10000" width="12.5703125" style="4" customWidth="1"/>
    <col min="10001" max="10001" width="12.28515625" style="4" customWidth="1"/>
    <col min="10002" max="10002" width="11.5703125" style="4" customWidth="1"/>
    <col min="10003" max="10003" width="14.28515625" style="4" customWidth="1"/>
    <col min="10004" max="10240" width="9.140625" style="4"/>
    <col min="10241" max="10241" width="12.42578125" style="4" customWidth="1"/>
    <col min="10242" max="10242" width="4.85546875" style="4" customWidth="1"/>
    <col min="10243" max="10243" width="19.28515625" style="4" customWidth="1"/>
    <col min="10244" max="10244" width="13.42578125" style="4" customWidth="1"/>
    <col min="10245" max="10245" width="11.7109375" style="4" customWidth="1"/>
    <col min="10246" max="10246" width="11" style="4" customWidth="1"/>
    <col min="10247" max="10247" width="13.28515625" style="4" customWidth="1"/>
    <col min="10248" max="10248" width="12.5703125" style="4" customWidth="1"/>
    <col min="10249" max="10250" width="13" style="4" customWidth="1"/>
    <col min="10251" max="10251" width="11.85546875" style="4" customWidth="1"/>
    <col min="10252" max="10253" width="12.5703125" style="4" customWidth="1"/>
    <col min="10254" max="10254" width="11.42578125" style="4" customWidth="1"/>
    <col min="10255" max="10255" width="11.28515625" style="4" customWidth="1"/>
    <col min="10256" max="10256" width="12.5703125" style="4" customWidth="1"/>
    <col min="10257" max="10257" width="12.28515625" style="4" customWidth="1"/>
    <col min="10258" max="10258" width="11.5703125" style="4" customWidth="1"/>
    <col min="10259" max="10259" width="14.28515625" style="4" customWidth="1"/>
    <col min="10260" max="10496" width="9.140625" style="4"/>
    <col min="10497" max="10497" width="12.42578125" style="4" customWidth="1"/>
    <col min="10498" max="10498" width="4.85546875" style="4" customWidth="1"/>
    <col min="10499" max="10499" width="19.28515625" style="4" customWidth="1"/>
    <col min="10500" max="10500" width="13.42578125" style="4" customWidth="1"/>
    <col min="10501" max="10501" width="11.7109375" style="4" customWidth="1"/>
    <col min="10502" max="10502" width="11" style="4" customWidth="1"/>
    <col min="10503" max="10503" width="13.28515625" style="4" customWidth="1"/>
    <col min="10504" max="10504" width="12.5703125" style="4" customWidth="1"/>
    <col min="10505" max="10506" width="13" style="4" customWidth="1"/>
    <col min="10507" max="10507" width="11.85546875" style="4" customWidth="1"/>
    <col min="10508" max="10509" width="12.5703125" style="4" customWidth="1"/>
    <col min="10510" max="10510" width="11.42578125" style="4" customWidth="1"/>
    <col min="10511" max="10511" width="11.28515625" style="4" customWidth="1"/>
    <col min="10512" max="10512" width="12.5703125" style="4" customWidth="1"/>
    <col min="10513" max="10513" width="12.28515625" style="4" customWidth="1"/>
    <col min="10514" max="10514" width="11.5703125" style="4" customWidth="1"/>
    <col min="10515" max="10515" width="14.28515625" style="4" customWidth="1"/>
    <col min="10516" max="10752" width="9.140625" style="4"/>
    <col min="10753" max="10753" width="12.42578125" style="4" customWidth="1"/>
    <col min="10754" max="10754" width="4.85546875" style="4" customWidth="1"/>
    <col min="10755" max="10755" width="19.28515625" style="4" customWidth="1"/>
    <col min="10756" max="10756" width="13.42578125" style="4" customWidth="1"/>
    <col min="10757" max="10757" width="11.7109375" style="4" customWidth="1"/>
    <col min="10758" max="10758" width="11" style="4" customWidth="1"/>
    <col min="10759" max="10759" width="13.28515625" style="4" customWidth="1"/>
    <col min="10760" max="10760" width="12.5703125" style="4" customWidth="1"/>
    <col min="10761" max="10762" width="13" style="4" customWidth="1"/>
    <col min="10763" max="10763" width="11.85546875" style="4" customWidth="1"/>
    <col min="10764" max="10765" width="12.5703125" style="4" customWidth="1"/>
    <col min="10766" max="10766" width="11.42578125" style="4" customWidth="1"/>
    <col min="10767" max="10767" width="11.28515625" style="4" customWidth="1"/>
    <col min="10768" max="10768" width="12.5703125" style="4" customWidth="1"/>
    <col min="10769" max="10769" width="12.28515625" style="4" customWidth="1"/>
    <col min="10770" max="10770" width="11.5703125" style="4" customWidth="1"/>
    <col min="10771" max="10771" width="14.28515625" style="4" customWidth="1"/>
    <col min="10772" max="11008" width="9.140625" style="4"/>
    <col min="11009" max="11009" width="12.42578125" style="4" customWidth="1"/>
    <col min="11010" max="11010" width="4.85546875" style="4" customWidth="1"/>
    <col min="11011" max="11011" width="19.28515625" style="4" customWidth="1"/>
    <col min="11012" max="11012" width="13.42578125" style="4" customWidth="1"/>
    <col min="11013" max="11013" width="11.7109375" style="4" customWidth="1"/>
    <col min="11014" max="11014" width="11" style="4" customWidth="1"/>
    <col min="11015" max="11015" width="13.28515625" style="4" customWidth="1"/>
    <col min="11016" max="11016" width="12.5703125" style="4" customWidth="1"/>
    <col min="11017" max="11018" width="13" style="4" customWidth="1"/>
    <col min="11019" max="11019" width="11.85546875" style="4" customWidth="1"/>
    <col min="11020" max="11021" width="12.5703125" style="4" customWidth="1"/>
    <col min="11022" max="11022" width="11.42578125" style="4" customWidth="1"/>
    <col min="11023" max="11023" width="11.28515625" style="4" customWidth="1"/>
    <col min="11024" max="11024" width="12.5703125" style="4" customWidth="1"/>
    <col min="11025" max="11025" width="12.28515625" style="4" customWidth="1"/>
    <col min="11026" max="11026" width="11.5703125" style="4" customWidth="1"/>
    <col min="11027" max="11027" width="14.28515625" style="4" customWidth="1"/>
    <col min="11028" max="11264" width="9.140625" style="4"/>
    <col min="11265" max="11265" width="12.42578125" style="4" customWidth="1"/>
    <col min="11266" max="11266" width="4.85546875" style="4" customWidth="1"/>
    <col min="11267" max="11267" width="19.28515625" style="4" customWidth="1"/>
    <col min="11268" max="11268" width="13.42578125" style="4" customWidth="1"/>
    <col min="11269" max="11269" width="11.7109375" style="4" customWidth="1"/>
    <col min="11270" max="11270" width="11" style="4" customWidth="1"/>
    <col min="11271" max="11271" width="13.28515625" style="4" customWidth="1"/>
    <col min="11272" max="11272" width="12.5703125" style="4" customWidth="1"/>
    <col min="11273" max="11274" width="13" style="4" customWidth="1"/>
    <col min="11275" max="11275" width="11.85546875" style="4" customWidth="1"/>
    <col min="11276" max="11277" width="12.5703125" style="4" customWidth="1"/>
    <col min="11278" max="11278" width="11.42578125" style="4" customWidth="1"/>
    <col min="11279" max="11279" width="11.28515625" style="4" customWidth="1"/>
    <col min="11280" max="11280" width="12.5703125" style="4" customWidth="1"/>
    <col min="11281" max="11281" width="12.28515625" style="4" customWidth="1"/>
    <col min="11282" max="11282" width="11.5703125" style="4" customWidth="1"/>
    <col min="11283" max="11283" width="14.28515625" style="4" customWidth="1"/>
    <col min="11284" max="11520" width="9.140625" style="4"/>
    <col min="11521" max="11521" width="12.42578125" style="4" customWidth="1"/>
    <col min="11522" max="11522" width="4.85546875" style="4" customWidth="1"/>
    <col min="11523" max="11523" width="19.28515625" style="4" customWidth="1"/>
    <col min="11524" max="11524" width="13.42578125" style="4" customWidth="1"/>
    <col min="11525" max="11525" width="11.7109375" style="4" customWidth="1"/>
    <col min="11526" max="11526" width="11" style="4" customWidth="1"/>
    <col min="11527" max="11527" width="13.28515625" style="4" customWidth="1"/>
    <col min="11528" max="11528" width="12.5703125" style="4" customWidth="1"/>
    <col min="11529" max="11530" width="13" style="4" customWidth="1"/>
    <col min="11531" max="11531" width="11.85546875" style="4" customWidth="1"/>
    <col min="11532" max="11533" width="12.5703125" style="4" customWidth="1"/>
    <col min="11534" max="11534" width="11.42578125" style="4" customWidth="1"/>
    <col min="11535" max="11535" width="11.28515625" style="4" customWidth="1"/>
    <col min="11536" max="11536" width="12.5703125" style="4" customWidth="1"/>
    <col min="11537" max="11537" width="12.28515625" style="4" customWidth="1"/>
    <col min="11538" max="11538" width="11.5703125" style="4" customWidth="1"/>
    <col min="11539" max="11539" width="14.28515625" style="4" customWidth="1"/>
    <col min="11540" max="11776" width="9.140625" style="4"/>
    <col min="11777" max="11777" width="12.42578125" style="4" customWidth="1"/>
    <col min="11778" max="11778" width="4.85546875" style="4" customWidth="1"/>
    <col min="11779" max="11779" width="19.28515625" style="4" customWidth="1"/>
    <col min="11780" max="11780" width="13.42578125" style="4" customWidth="1"/>
    <col min="11781" max="11781" width="11.7109375" style="4" customWidth="1"/>
    <col min="11782" max="11782" width="11" style="4" customWidth="1"/>
    <col min="11783" max="11783" width="13.28515625" style="4" customWidth="1"/>
    <col min="11784" max="11784" width="12.5703125" style="4" customWidth="1"/>
    <col min="11785" max="11786" width="13" style="4" customWidth="1"/>
    <col min="11787" max="11787" width="11.85546875" style="4" customWidth="1"/>
    <col min="11788" max="11789" width="12.5703125" style="4" customWidth="1"/>
    <col min="11790" max="11790" width="11.42578125" style="4" customWidth="1"/>
    <col min="11791" max="11791" width="11.28515625" style="4" customWidth="1"/>
    <col min="11792" max="11792" width="12.5703125" style="4" customWidth="1"/>
    <col min="11793" max="11793" width="12.28515625" style="4" customWidth="1"/>
    <col min="11794" max="11794" width="11.5703125" style="4" customWidth="1"/>
    <col min="11795" max="11795" width="14.28515625" style="4" customWidth="1"/>
    <col min="11796" max="12032" width="9.140625" style="4"/>
    <col min="12033" max="12033" width="12.42578125" style="4" customWidth="1"/>
    <col min="12034" max="12034" width="4.85546875" style="4" customWidth="1"/>
    <col min="12035" max="12035" width="19.28515625" style="4" customWidth="1"/>
    <col min="12036" max="12036" width="13.42578125" style="4" customWidth="1"/>
    <col min="12037" max="12037" width="11.7109375" style="4" customWidth="1"/>
    <col min="12038" max="12038" width="11" style="4" customWidth="1"/>
    <col min="12039" max="12039" width="13.28515625" style="4" customWidth="1"/>
    <col min="12040" max="12040" width="12.5703125" style="4" customWidth="1"/>
    <col min="12041" max="12042" width="13" style="4" customWidth="1"/>
    <col min="12043" max="12043" width="11.85546875" style="4" customWidth="1"/>
    <col min="12044" max="12045" width="12.5703125" style="4" customWidth="1"/>
    <col min="12046" max="12046" width="11.42578125" style="4" customWidth="1"/>
    <col min="12047" max="12047" width="11.28515625" style="4" customWidth="1"/>
    <col min="12048" max="12048" width="12.5703125" style="4" customWidth="1"/>
    <col min="12049" max="12049" width="12.28515625" style="4" customWidth="1"/>
    <col min="12050" max="12050" width="11.5703125" style="4" customWidth="1"/>
    <col min="12051" max="12051" width="14.28515625" style="4" customWidth="1"/>
    <col min="12052" max="12288" width="9.140625" style="4"/>
    <col min="12289" max="12289" width="12.42578125" style="4" customWidth="1"/>
    <col min="12290" max="12290" width="4.85546875" style="4" customWidth="1"/>
    <col min="12291" max="12291" width="19.28515625" style="4" customWidth="1"/>
    <col min="12292" max="12292" width="13.42578125" style="4" customWidth="1"/>
    <col min="12293" max="12293" width="11.7109375" style="4" customWidth="1"/>
    <col min="12294" max="12294" width="11" style="4" customWidth="1"/>
    <col min="12295" max="12295" width="13.28515625" style="4" customWidth="1"/>
    <col min="12296" max="12296" width="12.5703125" style="4" customWidth="1"/>
    <col min="12297" max="12298" width="13" style="4" customWidth="1"/>
    <col min="12299" max="12299" width="11.85546875" style="4" customWidth="1"/>
    <col min="12300" max="12301" width="12.5703125" style="4" customWidth="1"/>
    <col min="12302" max="12302" width="11.42578125" style="4" customWidth="1"/>
    <col min="12303" max="12303" width="11.28515625" style="4" customWidth="1"/>
    <col min="12304" max="12304" width="12.5703125" style="4" customWidth="1"/>
    <col min="12305" max="12305" width="12.28515625" style="4" customWidth="1"/>
    <col min="12306" max="12306" width="11.5703125" style="4" customWidth="1"/>
    <col min="12307" max="12307" width="14.28515625" style="4" customWidth="1"/>
    <col min="12308" max="12544" width="9.140625" style="4"/>
    <col min="12545" max="12545" width="12.42578125" style="4" customWidth="1"/>
    <col min="12546" max="12546" width="4.85546875" style="4" customWidth="1"/>
    <col min="12547" max="12547" width="19.28515625" style="4" customWidth="1"/>
    <col min="12548" max="12548" width="13.42578125" style="4" customWidth="1"/>
    <col min="12549" max="12549" width="11.7109375" style="4" customWidth="1"/>
    <col min="12550" max="12550" width="11" style="4" customWidth="1"/>
    <col min="12551" max="12551" width="13.28515625" style="4" customWidth="1"/>
    <col min="12552" max="12552" width="12.5703125" style="4" customWidth="1"/>
    <col min="12553" max="12554" width="13" style="4" customWidth="1"/>
    <col min="12555" max="12555" width="11.85546875" style="4" customWidth="1"/>
    <col min="12556" max="12557" width="12.5703125" style="4" customWidth="1"/>
    <col min="12558" max="12558" width="11.42578125" style="4" customWidth="1"/>
    <col min="12559" max="12559" width="11.28515625" style="4" customWidth="1"/>
    <col min="12560" max="12560" width="12.5703125" style="4" customWidth="1"/>
    <col min="12561" max="12561" width="12.28515625" style="4" customWidth="1"/>
    <col min="12562" max="12562" width="11.5703125" style="4" customWidth="1"/>
    <col min="12563" max="12563" width="14.28515625" style="4" customWidth="1"/>
    <col min="12564" max="12800" width="9.140625" style="4"/>
    <col min="12801" max="12801" width="12.42578125" style="4" customWidth="1"/>
    <col min="12802" max="12802" width="4.85546875" style="4" customWidth="1"/>
    <col min="12803" max="12803" width="19.28515625" style="4" customWidth="1"/>
    <col min="12804" max="12804" width="13.42578125" style="4" customWidth="1"/>
    <col min="12805" max="12805" width="11.7109375" style="4" customWidth="1"/>
    <col min="12806" max="12806" width="11" style="4" customWidth="1"/>
    <col min="12807" max="12807" width="13.28515625" style="4" customWidth="1"/>
    <col min="12808" max="12808" width="12.5703125" style="4" customWidth="1"/>
    <col min="12809" max="12810" width="13" style="4" customWidth="1"/>
    <col min="12811" max="12811" width="11.85546875" style="4" customWidth="1"/>
    <col min="12812" max="12813" width="12.5703125" style="4" customWidth="1"/>
    <col min="12814" max="12814" width="11.42578125" style="4" customWidth="1"/>
    <col min="12815" max="12815" width="11.28515625" style="4" customWidth="1"/>
    <col min="12816" max="12816" width="12.5703125" style="4" customWidth="1"/>
    <col min="12817" max="12817" width="12.28515625" style="4" customWidth="1"/>
    <col min="12818" max="12818" width="11.5703125" style="4" customWidth="1"/>
    <col min="12819" max="12819" width="14.28515625" style="4" customWidth="1"/>
    <col min="12820" max="13056" width="9.140625" style="4"/>
    <col min="13057" max="13057" width="12.42578125" style="4" customWidth="1"/>
    <col min="13058" max="13058" width="4.85546875" style="4" customWidth="1"/>
    <col min="13059" max="13059" width="19.28515625" style="4" customWidth="1"/>
    <col min="13060" max="13060" width="13.42578125" style="4" customWidth="1"/>
    <col min="13061" max="13061" width="11.7109375" style="4" customWidth="1"/>
    <col min="13062" max="13062" width="11" style="4" customWidth="1"/>
    <col min="13063" max="13063" width="13.28515625" style="4" customWidth="1"/>
    <col min="13064" max="13064" width="12.5703125" style="4" customWidth="1"/>
    <col min="13065" max="13066" width="13" style="4" customWidth="1"/>
    <col min="13067" max="13067" width="11.85546875" style="4" customWidth="1"/>
    <col min="13068" max="13069" width="12.5703125" style="4" customWidth="1"/>
    <col min="13070" max="13070" width="11.42578125" style="4" customWidth="1"/>
    <col min="13071" max="13071" width="11.28515625" style="4" customWidth="1"/>
    <col min="13072" max="13072" width="12.5703125" style="4" customWidth="1"/>
    <col min="13073" max="13073" width="12.28515625" style="4" customWidth="1"/>
    <col min="13074" max="13074" width="11.5703125" style="4" customWidth="1"/>
    <col min="13075" max="13075" width="14.28515625" style="4" customWidth="1"/>
    <col min="13076" max="13312" width="9.140625" style="4"/>
    <col min="13313" max="13313" width="12.42578125" style="4" customWidth="1"/>
    <col min="13314" max="13314" width="4.85546875" style="4" customWidth="1"/>
    <col min="13315" max="13315" width="19.28515625" style="4" customWidth="1"/>
    <col min="13316" max="13316" width="13.42578125" style="4" customWidth="1"/>
    <col min="13317" max="13317" width="11.7109375" style="4" customWidth="1"/>
    <col min="13318" max="13318" width="11" style="4" customWidth="1"/>
    <col min="13319" max="13319" width="13.28515625" style="4" customWidth="1"/>
    <col min="13320" max="13320" width="12.5703125" style="4" customWidth="1"/>
    <col min="13321" max="13322" width="13" style="4" customWidth="1"/>
    <col min="13323" max="13323" width="11.85546875" style="4" customWidth="1"/>
    <col min="13324" max="13325" width="12.5703125" style="4" customWidth="1"/>
    <col min="13326" max="13326" width="11.42578125" style="4" customWidth="1"/>
    <col min="13327" max="13327" width="11.28515625" style="4" customWidth="1"/>
    <col min="13328" max="13328" width="12.5703125" style="4" customWidth="1"/>
    <col min="13329" max="13329" width="12.28515625" style="4" customWidth="1"/>
    <col min="13330" max="13330" width="11.5703125" style="4" customWidth="1"/>
    <col min="13331" max="13331" width="14.28515625" style="4" customWidth="1"/>
    <col min="13332" max="13568" width="9.140625" style="4"/>
    <col min="13569" max="13569" width="12.42578125" style="4" customWidth="1"/>
    <col min="13570" max="13570" width="4.85546875" style="4" customWidth="1"/>
    <col min="13571" max="13571" width="19.28515625" style="4" customWidth="1"/>
    <col min="13572" max="13572" width="13.42578125" style="4" customWidth="1"/>
    <col min="13573" max="13573" width="11.7109375" style="4" customWidth="1"/>
    <col min="13574" max="13574" width="11" style="4" customWidth="1"/>
    <col min="13575" max="13575" width="13.28515625" style="4" customWidth="1"/>
    <col min="13576" max="13576" width="12.5703125" style="4" customWidth="1"/>
    <col min="13577" max="13578" width="13" style="4" customWidth="1"/>
    <col min="13579" max="13579" width="11.85546875" style="4" customWidth="1"/>
    <col min="13580" max="13581" width="12.5703125" style="4" customWidth="1"/>
    <col min="13582" max="13582" width="11.42578125" style="4" customWidth="1"/>
    <col min="13583" max="13583" width="11.28515625" style="4" customWidth="1"/>
    <col min="13584" max="13584" width="12.5703125" style="4" customWidth="1"/>
    <col min="13585" max="13585" width="12.28515625" style="4" customWidth="1"/>
    <col min="13586" max="13586" width="11.5703125" style="4" customWidth="1"/>
    <col min="13587" max="13587" width="14.28515625" style="4" customWidth="1"/>
    <col min="13588" max="13824" width="9.140625" style="4"/>
    <col min="13825" max="13825" width="12.42578125" style="4" customWidth="1"/>
    <col min="13826" max="13826" width="4.85546875" style="4" customWidth="1"/>
    <col min="13827" max="13827" width="19.28515625" style="4" customWidth="1"/>
    <col min="13828" max="13828" width="13.42578125" style="4" customWidth="1"/>
    <col min="13829" max="13829" width="11.7109375" style="4" customWidth="1"/>
    <col min="13830" max="13830" width="11" style="4" customWidth="1"/>
    <col min="13831" max="13831" width="13.28515625" style="4" customWidth="1"/>
    <col min="13832" max="13832" width="12.5703125" style="4" customWidth="1"/>
    <col min="13833" max="13834" width="13" style="4" customWidth="1"/>
    <col min="13835" max="13835" width="11.85546875" style="4" customWidth="1"/>
    <col min="13836" max="13837" width="12.5703125" style="4" customWidth="1"/>
    <col min="13838" max="13838" width="11.42578125" style="4" customWidth="1"/>
    <col min="13839" max="13839" width="11.28515625" style="4" customWidth="1"/>
    <col min="13840" max="13840" width="12.5703125" style="4" customWidth="1"/>
    <col min="13841" max="13841" width="12.28515625" style="4" customWidth="1"/>
    <col min="13842" max="13842" width="11.5703125" style="4" customWidth="1"/>
    <col min="13843" max="13843" width="14.28515625" style="4" customWidth="1"/>
    <col min="13844" max="14080" width="9.140625" style="4"/>
    <col min="14081" max="14081" width="12.42578125" style="4" customWidth="1"/>
    <col min="14082" max="14082" width="4.85546875" style="4" customWidth="1"/>
    <col min="14083" max="14083" width="19.28515625" style="4" customWidth="1"/>
    <col min="14084" max="14084" width="13.42578125" style="4" customWidth="1"/>
    <col min="14085" max="14085" width="11.7109375" style="4" customWidth="1"/>
    <col min="14086" max="14086" width="11" style="4" customWidth="1"/>
    <col min="14087" max="14087" width="13.28515625" style="4" customWidth="1"/>
    <col min="14088" max="14088" width="12.5703125" style="4" customWidth="1"/>
    <col min="14089" max="14090" width="13" style="4" customWidth="1"/>
    <col min="14091" max="14091" width="11.85546875" style="4" customWidth="1"/>
    <col min="14092" max="14093" width="12.5703125" style="4" customWidth="1"/>
    <col min="14094" max="14094" width="11.42578125" style="4" customWidth="1"/>
    <col min="14095" max="14095" width="11.28515625" style="4" customWidth="1"/>
    <col min="14096" max="14096" width="12.5703125" style="4" customWidth="1"/>
    <col min="14097" max="14097" width="12.28515625" style="4" customWidth="1"/>
    <col min="14098" max="14098" width="11.5703125" style="4" customWidth="1"/>
    <col min="14099" max="14099" width="14.28515625" style="4" customWidth="1"/>
    <col min="14100" max="14336" width="9.140625" style="4"/>
    <col min="14337" max="14337" width="12.42578125" style="4" customWidth="1"/>
    <col min="14338" max="14338" width="4.85546875" style="4" customWidth="1"/>
    <col min="14339" max="14339" width="19.28515625" style="4" customWidth="1"/>
    <col min="14340" max="14340" width="13.42578125" style="4" customWidth="1"/>
    <col min="14341" max="14341" width="11.7109375" style="4" customWidth="1"/>
    <col min="14342" max="14342" width="11" style="4" customWidth="1"/>
    <col min="14343" max="14343" width="13.28515625" style="4" customWidth="1"/>
    <col min="14344" max="14344" width="12.5703125" style="4" customWidth="1"/>
    <col min="14345" max="14346" width="13" style="4" customWidth="1"/>
    <col min="14347" max="14347" width="11.85546875" style="4" customWidth="1"/>
    <col min="14348" max="14349" width="12.5703125" style="4" customWidth="1"/>
    <col min="14350" max="14350" width="11.42578125" style="4" customWidth="1"/>
    <col min="14351" max="14351" width="11.28515625" style="4" customWidth="1"/>
    <col min="14352" max="14352" width="12.5703125" style="4" customWidth="1"/>
    <col min="14353" max="14353" width="12.28515625" style="4" customWidth="1"/>
    <col min="14354" max="14354" width="11.5703125" style="4" customWidth="1"/>
    <col min="14355" max="14355" width="14.28515625" style="4" customWidth="1"/>
    <col min="14356" max="14592" width="9.140625" style="4"/>
    <col min="14593" max="14593" width="12.42578125" style="4" customWidth="1"/>
    <col min="14594" max="14594" width="4.85546875" style="4" customWidth="1"/>
    <col min="14595" max="14595" width="19.28515625" style="4" customWidth="1"/>
    <col min="14596" max="14596" width="13.42578125" style="4" customWidth="1"/>
    <col min="14597" max="14597" width="11.7109375" style="4" customWidth="1"/>
    <col min="14598" max="14598" width="11" style="4" customWidth="1"/>
    <col min="14599" max="14599" width="13.28515625" style="4" customWidth="1"/>
    <col min="14600" max="14600" width="12.5703125" style="4" customWidth="1"/>
    <col min="14601" max="14602" width="13" style="4" customWidth="1"/>
    <col min="14603" max="14603" width="11.85546875" style="4" customWidth="1"/>
    <col min="14604" max="14605" width="12.5703125" style="4" customWidth="1"/>
    <col min="14606" max="14606" width="11.42578125" style="4" customWidth="1"/>
    <col min="14607" max="14607" width="11.28515625" style="4" customWidth="1"/>
    <col min="14608" max="14608" width="12.5703125" style="4" customWidth="1"/>
    <col min="14609" max="14609" width="12.28515625" style="4" customWidth="1"/>
    <col min="14610" max="14610" width="11.5703125" style="4" customWidth="1"/>
    <col min="14611" max="14611" width="14.28515625" style="4" customWidth="1"/>
    <col min="14612" max="14848" width="9.140625" style="4"/>
    <col min="14849" max="14849" width="12.42578125" style="4" customWidth="1"/>
    <col min="14850" max="14850" width="4.85546875" style="4" customWidth="1"/>
    <col min="14851" max="14851" width="19.28515625" style="4" customWidth="1"/>
    <col min="14852" max="14852" width="13.42578125" style="4" customWidth="1"/>
    <col min="14853" max="14853" width="11.7109375" style="4" customWidth="1"/>
    <col min="14854" max="14854" width="11" style="4" customWidth="1"/>
    <col min="14855" max="14855" width="13.28515625" style="4" customWidth="1"/>
    <col min="14856" max="14856" width="12.5703125" style="4" customWidth="1"/>
    <col min="14857" max="14858" width="13" style="4" customWidth="1"/>
    <col min="14859" max="14859" width="11.85546875" style="4" customWidth="1"/>
    <col min="14860" max="14861" width="12.5703125" style="4" customWidth="1"/>
    <col min="14862" max="14862" width="11.42578125" style="4" customWidth="1"/>
    <col min="14863" max="14863" width="11.28515625" style="4" customWidth="1"/>
    <col min="14864" max="14864" width="12.5703125" style="4" customWidth="1"/>
    <col min="14865" max="14865" width="12.28515625" style="4" customWidth="1"/>
    <col min="14866" max="14866" width="11.5703125" style="4" customWidth="1"/>
    <col min="14867" max="14867" width="14.28515625" style="4" customWidth="1"/>
    <col min="14868" max="15104" width="9.140625" style="4"/>
    <col min="15105" max="15105" width="12.42578125" style="4" customWidth="1"/>
    <col min="15106" max="15106" width="4.85546875" style="4" customWidth="1"/>
    <col min="15107" max="15107" width="19.28515625" style="4" customWidth="1"/>
    <col min="15108" max="15108" width="13.42578125" style="4" customWidth="1"/>
    <col min="15109" max="15109" width="11.7109375" style="4" customWidth="1"/>
    <col min="15110" max="15110" width="11" style="4" customWidth="1"/>
    <col min="15111" max="15111" width="13.28515625" style="4" customWidth="1"/>
    <col min="15112" max="15112" width="12.5703125" style="4" customWidth="1"/>
    <col min="15113" max="15114" width="13" style="4" customWidth="1"/>
    <col min="15115" max="15115" width="11.85546875" style="4" customWidth="1"/>
    <col min="15116" max="15117" width="12.5703125" style="4" customWidth="1"/>
    <col min="15118" max="15118" width="11.42578125" style="4" customWidth="1"/>
    <col min="15119" max="15119" width="11.28515625" style="4" customWidth="1"/>
    <col min="15120" max="15120" width="12.5703125" style="4" customWidth="1"/>
    <col min="15121" max="15121" width="12.28515625" style="4" customWidth="1"/>
    <col min="15122" max="15122" width="11.5703125" style="4" customWidth="1"/>
    <col min="15123" max="15123" width="14.28515625" style="4" customWidth="1"/>
    <col min="15124" max="15360" width="9.140625" style="4"/>
    <col min="15361" max="15361" width="12.42578125" style="4" customWidth="1"/>
    <col min="15362" max="15362" width="4.85546875" style="4" customWidth="1"/>
    <col min="15363" max="15363" width="19.28515625" style="4" customWidth="1"/>
    <col min="15364" max="15364" width="13.42578125" style="4" customWidth="1"/>
    <col min="15365" max="15365" width="11.7109375" style="4" customWidth="1"/>
    <col min="15366" max="15366" width="11" style="4" customWidth="1"/>
    <col min="15367" max="15367" width="13.28515625" style="4" customWidth="1"/>
    <col min="15368" max="15368" width="12.5703125" style="4" customWidth="1"/>
    <col min="15369" max="15370" width="13" style="4" customWidth="1"/>
    <col min="15371" max="15371" width="11.85546875" style="4" customWidth="1"/>
    <col min="15372" max="15373" width="12.5703125" style="4" customWidth="1"/>
    <col min="15374" max="15374" width="11.42578125" style="4" customWidth="1"/>
    <col min="15375" max="15375" width="11.28515625" style="4" customWidth="1"/>
    <col min="15376" max="15376" width="12.5703125" style="4" customWidth="1"/>
    <col min="15377" max="15377" width="12.28515625" style="4" customWidth="1"/>
    <col min="15378" max="15378" width="11.5703125" style="4" customWidth="1"/>
    <col min="15379" max="15379" width="14.28515625" style="4" customWidth="1"/>
    <col min="15380" max="15616" width="9.140625" style="4"/>
    <col min="15617" max="15617" width="12.42578125" style="4" customWidth="1"/>
    <col min="15618" max="15618" width="4.85546875" style="4" customWidth="1"/>
    <col min="15619" max="15619" width="19.28515625" style="4" customWidth="1"/>
    <col min="15620" max="15620" width="13.42578125" style="4" customWidth="1"/>
    <col min="15621" max="15621" width="11.7109375" style="4" customWidth="1"/>
    <col min="15622" max="15622" width="11" style="4" customWidth="1"/>
    <col min="15623" max="15623" width="13.28515625" style="4" customWidth="1"/>
    <col min="15624" max="15624" width="12.5703125" style="4" customWidth="1"/>
    <col min="15625" max="15626" width="13" style="4" customWidth="1"/>
    <col min="15627" max="15627" width="11.85546875" style="4" customWidth="1"/>
    <col min="15628" max="15629" width="12.5703125" style="4" customWidth="1"/>
    <col min="15630" max="15630" width="11.42578125" style="4" customWidth="1"/>
    <col min="15631" max="15631" width="11.28515625" style="4" customWidth="1"/>
    <col min="15632" max="15632" width="12.5703125" style="4" customWidth="1"/>
    <col min="15633" max="15633" width="12.28515625" style="4" customWidth="1"/>
    <col min="15634" max="15634" width="11.5703125" style="4" customWidth="1"/>
    <col min="15635" max="15635" width="14.28515625" style="4" customWidth="1"/>
    <col min="15636" max="15872" width="9.140625" style="4"/>
    <col min="15873" max="15873" width="12.42578125" style="4" customWidth="1"/>
    <col min="15874" max="15874" width="4.85546875" style="4" customWidth="1"/>
    <col min="15875" max="15875" width="19.28515625" style="4" customWidth="1"/>
    <col min="15876" max="15876" width="13.42578125" style="4" customWidth="1"/>
    <col min="15877" max="15877" width="11.7109375" style="4" customWidth="1"/>
    <col min="15878" max="15878" width="11" style="4" customWidth="1"/>
    <col min="15879" max="15879" width="13.28515625" style="4" customWidth="1"/>
    <col min="15880" max="15880" width="12.5703125" style="4" customWidth="1"/>
    <col min="15881" max="15882" width="13" style="4" customWidth="1"/>
    <col min="15883" max="15883" width="11.85546875" style="4" customWidth="1"/>
    <col min="15884" max="15885" width="12.5703125" style="4" customWidth="1"/>
    <col min="15886" max="15886" width="11.42578125" style="4" customWidth="1"/>
    <col min="15887" max="15887" width="11.28515625" style="4" customWidth="1"/>
    <col min="15888" max="15888" width="12.5703125" style="4" customWidth="1"/>
    <col min="15889" max="15889" width="12.28515625" style="4" customWidth="1"/>
    <col min="15890" max="15890" width="11.5703125" style="4" customWidth="1"/>
    <col min="15891" max="15891" width="14.28515625" style="4" customWidth="1"/>
    <col min="15892" max="16128" width="9.140625" style="4"/>
    <col min="16129" max="16129" width="12.42578125" style="4" customWidth="1"/>
    <col min="16130" max="16130" width="4.85546875" style="4" customWidth="1"/>
    <col min="16131" max="16131" width="19.28515625" style="4" customWidth="1"/>
    <col min="16132" max="16132" width="13.42578125" style="4" customWidth="1"/>
    <col min="16133" max="16133" width="11.7109375" style="4" customWidth="1"/>
    <col min="16134" max="16134" width="11" style="4" customWidth="1"/>
    <col min="16135" max="16135" width="13.28515625" style="4" customWidth="1"/>
    <col min="16136" max="16136" width="12.5703125" style="4" customWidth="1"/>
    <col min="16137" max="16138" width="13" style="4" customWidth="1"/>
    <col min="16139" max="16139" width="11.85546875" style="4" customWidth="1"/>
    <col min="16140" max="16141" width="12.5703125" style="4" customWidth="1"/>
    <col min="16142" max="16142" width="11.42578125" style="4" customWidth="1"/>
    <col min="16143" max="16143" width="11.28515625" style="4" customWidth="1"/>
    <col min="16144" max="16144" width="12.5703125" style="4" customWidth="1"/>
    <col min="16145" max="16145" width="12.28515625" style="4" customWidth="1"/>
    <col min="16146" max="16146" width="11.5703125" style="4" customWidth="1"/>
    <col min="16147" max="16147" width="14.28515625" style="4" customWidth="1"/>
    <col min="16148" max="16384" width="9.140625" style="4"/>
  </cols>
  <sheetData>
    <row r="1" spans="1:35" ht="39.75" customHeight="1" thickBot="1">
      <c r="A1" s="1" t="s">
        <v>0</v>
      </c>
      <c r="B1" s="1"/>
      <c r="C1" s="1"/>
      <c r="D1" s="1"/>
      <c r="E1" s="1"/>
      <c r="F1" s="1"/>
      <c r="G1" s="1"/>
      <c r="H1" s="1"/>
      <c r="I1" s="1"/>
      <c r="J1" s="1"/>
      <c r="K1" s="1"/>
      <c r="L1" s="1"/>
      <c r="M1" s="1"/>
      <c r="N1" s="1"/>
      <c r="O1" s="1"/>
      <c r="P1" s="1"/>
      <c r="Q1" s="1"/>
      <c r="R1" s="1"/>
      <c r="S1" s="2"/>
    </row>
    <row r="2" spans="1:35" ht="24.75" customHeight="1">
      <c r="A2" s="5" t="s">
        <v>1</v>
      </c>
      <c r="B2" s="6" t="s">
        <v>2</v>
      </c>
      <c r="C2" s="7"/>
      <c r="D2" s="8" t="s">
        <v>3</v>
      </c>
      <c r="E2" s="9"/>
      <c r="F2" s="10"/>
      <c r="G2" s="11" t="s">
        <v>4</v>
      </c>
      <c r="H2" s="12"/>
      <c r="I2" s="13"/>
      <c r="J2" s="14" t="s">
        <v>5</v>
      </c>
      <c r="K2" s="15"/>
      <c r="L2" s="16"/>
      <c r="M2" s="17" t="s">
        <v>6</v>
      </c>
      <c r="N2" s="18"/>
      <c r="O2" s="19"/>
      <c r="P2" s="20" t="s">
        <v>7</v>
      </c>
      <c r="Q2" s="21"/>
      <c r="R2" s="22"/>
      <c r="S2" s="23"/>
      <c r="T2" s="24"/>
      <c r="AD2" s="3"/>
      <c r="AE2" s="3"/>
      <c r="AF2" s="3"/>
      <c r="AG2" s="3"/>
      <c r="AH2" s="3"/>
      <c r="AI2" s="3"/>
    </row>
    <row r="3" spans="1:35" ht="51.75" customHeight="1">
      <c r="A3" s="25"/>
      <c r="B3" s="26"/>
      <c r="C3" s="27"/>
      <c r="D3" s="28" t="s">
        <v>8</v>
      </c>
      <c r="E3" s="29" t="s">
        <v>9</v>
      </c>
      <c r="F3" s="30" t="s">
        <v>10</v>
      </c>
      <c r="G3" s="28" t="s">
        <v>8</v>
      </c>
      <c r="H3" s="31" t="s">
        <v>9</v>
      </c>
      <c r="I3" s="32" t="s">
        <v>10</v>
      </c>
      <c r="J3" s="28" t="s">
        <v>8</v>
      </c>
      <c r="K3" s="33" t="s">
        <v>9</v>
      </c>
      <c r="L3" s="34" t="s">
        <v>10</v>
      </c>
      <c r="M3" s="28" t="s">
        <v>8</v>
      </c>
      <c r="N3" s="35" t="s">
        <v>9</v>
      </c>
      <c r="O3" s="36" t="s">
        <v>10</v>
      </c>
      <c r="P3" s="28" t="s">
        <v>8</v>
      </c>
      <c r="Q3" s="37" t="s">
        <v>9</v>
      </c>
      <c r="R3" s="38" t="s">
        <v>10</v>
      </c>
      <c r="S3" s="23"/>
      <c r="T3" s="24"/>
      <c r="AD3" s="3"/>
      <c r="AE3" s="3"/>
      <c r="AF3" s="3"/>
      <c r="AG3" s="3"/>
      <c r="AH3" s="3"/>
      <c r="AI3" s="3"/>
    </row>
    <row r="4" spans="1:35" ht="18.75" customHeight="1" thickBot="1">
      <c r="A4" s="25"/>
      <c r="B4" s="39"/>
      <c r="C4" s="40"/>
      <c r="D4" s="41" t="s">
        <v>11</v>
      </c>
      <c r="E4" s="42" t="s">
        <v>12</v>
      </c>
      <c r="F4" s="43" t="s">
        <v>13</v>
      </c>
      <c r="G4" s="41" t="s">
        <v>14</v>
      </c>
      <c r="H4" s="44" t="s">
        <v>15</v>
      </c>
      <c r="I4" s="45" t="s">
        <v>16</v>
      </c>
      <c r="J4" s="41" t="s">
        <v>17</v>
      </c>
      <c r="K4" s="46" t="s">
        <v>18</v>
      </c>
      <c r="L4" s="47" t="s">
        <v>19</v>
      </c>
      <c r="M4" s="41" t="s">
        <v>20</v>
      </c>
      <c r="N4" s="48" t="s">
        <v>21</v>
      </c>
      <c r="O4" s="49" t="s">
        <v>22</v>
      </c>
      <c r="P4" s="41" t="s">
        <v>23</v>
      </c>
      <c r="Q4" s="50" t="s">
        <v>24</v>
      </c>
      <c r="R4" s="51" t="s">
        <v>25</v>
      </c>
      <c r="S4" s="23"/>
      <c r="T4" s="24"/>
      <c r="AD4" s="3"/>
      <c r="AE4" s="3"/>
      <c r="AF4" s="3"/>
      <c r="AG4" s="3"/>
      <c r="AH4" s="3"/>
      <c r="AI4" s="3"/>
    </row>
    <row r="5" spans="1:35" ht="21.95" customHeight="1" thickBot="1">
      <c r="A5" s="25"/>
      <c r="B5" s="52" t="s">
        <v>26</v>
      </c>
      <c r="C5" s="53"/>
      <c r="D5" s="54"/>
      <c r="E5" s="55"/>
      <c r="F5" s="56">
        <f>D5+E5</f>
        <v>0</v>
      </c>
      <c r="G5" s="57">
        <v>18</v>
      </c>
      <c r="H5" s="58">
        <v>8</v>
      </c>
      <c r="I5" s="59">
        <f>G5+H5</f>
        <v>26</v>
      </c>
      <c r="J5" s="57"/>
      <c r="K5" s="60"/>
      <c r="L5" s="61">
        <f>J5+K5</f>
        <v>0</v>
      </c>
      <c r="M5" s="57"/>
      <c r="N5" s="62"/>
      <c r="O5" s="63">
        <f>M5+N5</f>
        <v>0</v>
      </c>
      <c r="P5" s="64">
        <f t="shared" ref="P5:R9" si="0">D5+G5+J5+M5</f>
        <v>18</v>
      </c>
      <c r="Q5" s="65">
        <f t="shared" si="0"/>
        <v>8</v>
      </c>
      <c r="R5" s="66">
        <f t="shared" si="0"/>
        <v>26</v>
      </c>
      <c r="S5" s="67"/>
      <c r="T5" s="24"/>
      <c r="AD5" s="3"/>
      <c r="AE5" s="3"/>
      <c r="AF5" s="3"/>
      <c r="AG5" s="3"/>
      <c r="AH5" s="3"/>
      <c r="AI5" s="3"/>
    </row>
    <row r="6" spans="1:35" ht="26.25" customHeight="1" thickTop="1">
      <c r="A6" s="25"/>
      <c r="B6" s="68" t="s">
        <v>27</v>
      </c>
      <c r="C6" s="69"/>
      <c r="D6" s="70"/>
      <c r="E6" s="71"/>
      <c r="F6" s="72">
        <f>D6+E6</f>
        <v>0</v>
      </c>
      <c r="G6" s="70"/>
      <c r="H6" s="73"/>
      <c r="I6" s="74">
        <f>G6+H6</f>
        <v>0</v>
      </c>
      <c r="J6" s="70"/>
      <c r="K6" s="75"/>
      <c r="L6" s="76">
        <f>J6+K6</f>
        <v>0</v>
      </c>
      <c r="M6" s="70"/>
      <c r="N6" s="77"/>
      <c r="O6" s="78">
        <f>M6+N6</f>
        <v>0</v>
      </c>
      <c r="P6" s="79">
        <f t="shared" si="0"/>
        <v>0</v>
      </c>
      <c r="Q6" s="80">
        <f t="shared" si="0"/>
        <v>0</v>
      </c>
      <c r="R6" s="81">
        <f t="shared" si="0"/>
        <v>0</v>
      </c>
      <c r="S6" s="67"/>
      <c r="T6" s="24"/>
      <c r="AD6" s="3"/>
      <c r="AE6" s="3"/>
      <c r="AF6" s="3"/>
      <c r="AG6" s="3"/>
      <c r="AH6" s="3"/>
      <c r="AI6" s="3"/>
    </row>
    <row r="7" spans="1:35" ht="21.95" customHeight="1">
      <c r="A7" s="25"/>
      <c r="B7" s="82" t="s">
        <v>28</v>
      </c>
      <c r="C7" s="83"/>
      <c r="D7" s="84"/>
      <c r="E7" s="71"/>
      <c r="F7" s="85">
        <f>D7+E7</f>
        <v>0</v>
      </c>
      <c r="G7" s="84">
        <v>3</v>
      </c>
      <c r="H7" s="73">
        <v>1</v>
      </c>
      <c r="I7" s="74">
        <f>G7+H7</f>
        <v>4</v>
      </c>
      <c r="J7" s="84"/>
      <c r="K7" s="75"/>
      <c r="L7" s="76">
        <f>J7+K7</f>
        <v>0</v>
      </c>
      <c r="M7" s="84"/>
      <c r="N7" s="77"/>
      <c r="O7" s="78">
        <f>M7+N7</f>
        <v>0</v>
      </c>
      <c r="P7" s="86">
        <f t="shared" si="0"/>
        <v>3</v>
      </c>
      <c r="Q7" s="80">
        <f t="shared" si="0"/>
        <v>1</v>
      </c>
      <c r="R7" s="81">
        <f t="shared" si="0"/>
        <v>4</v>
      </c>
      <c r="S7" s="67"/>
      <c r="T7" s="24"/>
      <c r="AD7" s="3"/>
      <c r="AE7" s="3"/>
      <c r="AF7" s="3"/>
      <c r="AG7" s="3"/>
      <c r="AH7" s="3"/>
      <c r="AI7" s="3"/>
    </row>
    <row r="8" spans="1:35" ht="21.95" customHeight="1">
      <c r="A8" s="25"/>
      <c r="B8" s="68" t="s">
        <v>29</v>
      </c>
      <c r="C8" s="69"/>
      <c r="D8" s="70"/>
      <c r="E8" s="71"/>
      <c r="F8" s="85">
        <f>D8+E8</f>
        <v>0</v>
      </c>
      <c r="G8" s="70">
        <v>0</v>
      </c>
      <c r="H8" s="73"/>
      <c r="I8" s="74">
        <f>G8+H8</f>
        <v>0</v>
      </c>
      <c r="J8" s="70"/>
      <c r="K8" s="75"/>
      <c r="L8" s="76">
        <f>J8+K8</f>
        <v>0</v>
      </c>
      <c r="M8" s="70"/>
      <c r="N8" s="77"/>
      <c r="O8" s="78">
        <f>M8+N8</f>
        <v>0</v>
      </c>
      <c r="P8" s="79">
        <f t="shared" si="0"/>
        <v>0</v>
      </c>
      <c r="Q8" s="80">
        <f t="shared" si="0"/>
        <v>0</v>
      </c>
      <c r="R8" s="81">
        <f t="shared" si="0"/>
        <v>0</v>
      </c>
      <c r="S8" s="67"/>
      <c r="T8" s="24"/>
      <c r="AD8" s="3"/>
      <c r="AE8" s="3"/>
      <c r="AF8" s="3"/>
      <c r="AG8" s="3"/>
      <c r="AH8" s="3"/>
      <c r="AI8" s="3"/>
    </row>
    <row r="9" spans="1:35" ht="21.95" customHeight="1" thickBot="1">
      <c r="A9" s="25"/>
      <c r="B9" s="68" t="s">
        <v>30</v>
      </c>
      <c r="C9" s="69"/>
      <c r="D9" s="87"/>
      <c r="E9" s="88"/>
      <c r="F9" s="89">
        <f>D9+E9</f>
        <v>0</v>
      </c>
      <c r="G9" s="70">
        <v>0</v>
      </c>
      <c r="H9" s="90">
        <v>0</v>
      </c>
      <c r="I9" s="91">
        <f>G9+H9</f>
        <v>0</v>
      </c>
      <c r="J9" s="70"/>
      <c r="K9" s="92"/>
      <c r="L9" s="93">
        <f>J9+K9</f>
        <v>0</v>
      </c>
      <c r="M9" s="70"/>
      <c r="N9" s="94"/>
      <c r="O9" s="95">
        <f>M9+N9</f>
        <v>0</v>
      </c>
      <c r="P9" s="79">
        <f t="shared" si="0"/>
        <v>0</v>
      </c>
      <c r="Q9" s="96">
        <f t="shared" si="0"/>
        <v>0</v>
      </c>
      <c r="R9" s="97">
        <f t="shared" si="0"/>
        <v>0</v>
      </c>
      <c r="S9" s="67"/>
      <c r="T9" s="24"/>
      <c r="AD9" s="3"/>
      <c r="AE9" s="3"/>
      <c r="AF9" s="3"/>
      <c r="AG9" s="3"/>
      <c r="AH9" s="3"/>
      <c r="AI9" s="3"/>
    </row>
    <row r="10" spans="1:35" ht="21.95" customHeight="1" thickTop="1" thickBot="1">
      <c r="A10" s="98"/>
      <c r="B10" s="99" t="s">
        <v>10</v>
      </c>
      <c r="C10" s="100"/>
      <c r="D10" s="101">
        <f>SUM(D5:D9)</f>
        <v>0</v>
      </c>
      <c r="E10" s="102">
        <f>SUM(E5:E9)</f>
        <v>0</v>
      </c>
      <c r="F10" s="103">
        <f>SUM(F5:F9)</f>
        <v>0</v>
      </c>
      <c r="G10" s="104">
        <f t="shared" ref="G10:R10" si="1">SUM(G5:G9)</f>
        <v>21</v>
      </c>
      <c r="H10" s="105">
        <f t="shared" si="1"/>
        <v>9</v>
      </c>
      <c r="I10" s="106">
        <f t="shared" si="1"/>
        <v>30</v>
      </c>
      <c r="J10" s="104">
        <f t="shared" si="1"/>
        <v>0</v>
      </c>
      <c r="K10" s="107">
        <f t="shared" si="1"/>
        <v>0</v>
      </c>
      <c r="L10" s="108">
        <f t="shared" si="1"/>
        <v>0</v>
      </c>
      <c r="M10" s="104">
        <f t="shared" si="1"/>
        <v>0</v>
      </c>
      <c r="N10" s="109">
        <f t="shared" si="1"/>
        <v>0</v>
      </c>
      <c r="O10" s="110">
        <f t="shared" si="1"/>
        <v>0</v>
      </c>
      <c r="P10" s="111">
        <f t="shared" si="1"/>
        <v>21</v>
      </c>
      <c r="Q10" s="112">
        <f t="shared" si="1"/>
        <v>9</v>
      </c>
      <c r="R10" s="113">
        <f t="shared" si="1"/>
        <v>30</v>
      </c>
      <c r="S10" s="67"/>
      <c r="T10" s="24"/>
      <c r="AD10" s="3"/>
      <c r="AE10" s="3"/>
      <c r="AF10" s="3"/>
      <c r="AG10" s="3"/>
      <c r="AH10" s="3"/>
      <c r="AI10" s="3"/>
    </row>
    <row r="11" spans="1:35" ht="10.5" customHeight="1" thickBot="1">
      <c r="A11" s="114"/>
      <c r="B11" s="115"/>
    </row>
    <row r="12" spans="1:35" ht="21.75" customHeight="1" thickBot="1">
      <c r="A12" s="116" t="s">
        <v>31</v>
      </c>
      <c r="B12" s="117"/>
      <c r="C12" s="117"/>
      <c r="D12" s="117"/>
      <c r="E12" s="118"/>
      <c r="F12" s="116" t="s">
        <v>32</v>
      </c>
      <c r="G12" s="117"/>
      <c r="H12" s="117"/>
      <c r="I12" s="117"/>
      <c r="J12" s="117"/>
      <c r="K12" s="117"/>
      <c r="L12" s="117"/>
      <c r="M12" s="117"/>
      <c r="N12" s="117"/>
      <c r="O12" s="117"/>
      <c r="P12" s="117"/>
      <c r="Q12" s="117"/>
      <c r="R12" s="118"/>
    </row>
    <row r="13" spans="1:35" s="129" customFormat="1" ht="43.5" customHeight="1" thickBot="1">
      <c r="A13" s="119"/>
      <c r="B13" s="120" t="s">
        <v>33</v>
      </c>
      <c r="C13" s="121"/>
      <c r="D13" s="122" t="s">
        <v>34</v>
      </c>
      <c r="E13" s="123" t="s">
        <v>26</v>
      </c>
      <c r="F13" s="124" t="s">
        <v>33</v>
      </c>
      <c r="G13" s="125"/>
      <c r="H13" s="126" t="s">
        <v>34</v>
      </c>
      <c r="I13" s="127" t="s">
        <v>35</v>
      </c>
      <c r="J13" s="127"/>
      <c r="K13" s="127"/>
      <c r="L13" s="127"/>
      <c r="M13" s="127"/>
      <c r="N13" s="127"/>
      <c r="O13" s="127"/>
      <c r="P13" s="127"/>
      <c r="Q13" s="127"/>
      <c r="R13" s="128"/>
    </row>
    <row r="14" spans="1:35" ht="18" customHeight="1">
      <c r="A14" s="130" t="s">
        <v>1</v>
      </c>
      <c r="B14" s="131" t="s">
        <v>36</v>
      </c>
      <c r="C14" s="132"/>
      <c r="D14" s="133"/>
      <c r="E14" s="134"/>
      <c r="F14" s="135"/>
      <c r="G14" s="136"/>
      <c r="H14" s="137"/>
      <c r="I14" s="138" t="s">
        <v>37</v>
      </c>
      <c r="J14" s="138"/>
      <c r="K14" s="138" t="s">
        <v>38</v>
      </c>
      <c r="L14" s="138"/>
      <c r="M14" s="139" t="s">
        <v>39</v>
      </c>
      <c r="N14" s="139">
        <v>250</v>
      </c>
      <c r="O14" s="139">
        <v>500</v>
      </c>
      <c r="P14" s="139">
        <v>1000</v>
      </c>
      <c r="Q14" s="139">
        <v>1500</v>
      </c>
      <c r="R14" s="140" t="s">
        <v>40</v>
      </c>
    </row>
    <row r="15" spans="1:35" ht="18" customHeight="1">
      <c r="A15" s="130"/>
      <c r="B15" s="141" t="s">
        <v>41</v>
      </c>
      <c r="C15" s="142"/>
      <c r="D15" s="143"/>
      <c r="E15" s="144"/>
      <c r="F15" s="135"/>
      <c r="G15" s="136"/>
      <c r="H15" s="137"/>
      <c r="I15" s="145" t="s">
        <v>42</v>
      </c>
      <c r="J15" s="145" t="s">
        <v>43</v>
      </c>
      <c r="K15" s="145" t="s">
        <v>42</v>
      </c>
      <c r="L15" s="145" t="s">
        <v>43</v>
      </c>
      <c r="M15" s="139"/>
      <c r="N15" s="139"/>
      <c r="O15" s="139"/>
      <c r="P15" s="139"/>
      <c r="Q15" s="139"/>
      <c r="R15" s="140"/>
    </row>
    <row r="16" spans="1:35" ht="18" customHeight="1">
      <c r="A16" s="130"/>
      <c r="B16" s="141" t="s">
        <v>44</v>
      </c>
      <c r="C16" s="142"/>
      <c r="D16" s="146">
        <v>74</v>
      </c>
      <c r="E16" s="147">
        <v>100</v>
      </c>
      <c r="F16" s="148" t="s">
        <v>45</v>
      </c>
      <c r="G16" s="149"/>
      <c r="H16" s="150"/>
      <c r="I16" s="151"/>
      <c r="J16" s="151"/>
      <c r="K16" s="151"/>
      <c r="L16" s="151"/>
      <c r="M16" s="151"/>
      <c r="N16" s="151"/>
      <c r="O16" s="151"/>
      <c r="P16" s="151"/>
      <c r="Q16" s="151"/>
      <c r="R16" s="152"/>
    </row>
    <row r="17" spans="1:20" ht="18" customHeight="1">
      <c r="A17" s="130"/>
      <c r="B17" s="141" t="s">
        <v>46</v>
      </c>
      <c r="C17" s="142"/>
      <c r="D17" s="146">
        <v>36</v>
      </c>
      <c r="E17" s="153">
        <v>36</v>
      </c>
      <c r="F17" s="148" t="s">
        <v>47</v>
      </c>
      <c r="G17" s="149"/>
      <c r="H17" s="150"/>
      <c r="I17" s="151"/>
      <c r="J17" s="151"/>
      <c r="K17" s="151"/>
      <c r="L17" s="151"/>
      <c r="M17" s="151"/>
      <c r="N17" s="151"/>
      <c r="O17" s="151"/>
      <c r="P17" s="151"/>
      <c r="Q17" s="151"/>
      <c r="R17" s="152"/>
    </row>
    <row r="18" spans="1:20" ht="18" customHeight="1">
      <c r="A18" s="130"/>
      <c r="B18" s="141" t="s">
        <v>48</v>
      </c>
      <c r="C18" s="142"/>
      <c r="D18" s="143">
        <v>15</v>
      </c>
      <c r="E18" s="144">
        <v>11</v>
      </c>
      <c r="F18" s="148" t="s">
        <v>49</v>
      </c>
      <c r="G18" s="149"/>
      <c r="H18" s="154"/>
      <c r="I18" s="151"/>
      <c r="J18" s="151"/>
      <c r="K18" s="151"/>
      <c r="L18" s="151"/>
      <c r="M18" s="151"/>
      <c r="N18" s="151"/>
      <c r="O18" s="151"/>
      <c r="P18" s="151"/>
      <c r="Q18" s="151"/>
      <c r="R18" s="152" t="s">
        <v>50</v>
      </c>
    </row>
    <row r="19" spans="1:20" ht="18" customHeight="1">
      <c r="A19" s="130"/>
      <c r="B19" s="141" t="s">
        <v>51</v>
      </c>
      <c r="C19" s="142"/>
      <c r="D19" s="143"/>
      <c r="E19" s="144"/>
      <c r="F19" s="148" t="s">
        <v>52</v>
      </c>
      <c r="G19" s="149"/>
      <c r="H19" s="150"/>
      <c r="I19" s="151"/>
      <c r="J19" s="151"/>
      <c r="K19" s="151"/>
      <c r="L19" s="151"/>
      <c r="M19" s="151"/>
      <c r="N19" s="151"/>
      <c r="O19" s="151"/>
      <c r="P19" s="151"/>
      <c r="Q19" s="151"/>
      <c r="R19" s="152"/>
    </row>
    <row r="20" spans="1:20" ht="19.5" customHeight="1">
      <c r="A20" s="130"/>
      <c r="B20" s="141" t="s">
        <v>53</v>
      </c>
      <c r="C20" s="142"/>
      <c r="D20" s="143"/>
      <c r="E20" s="144"/>
      <c r="F20" s="148" t="s">
        <v>54</v>
      </c>
      <c r="G20" s="149"/>
      <c r="H20" s="150"/>
      <c r="I20" s="151"/>
      <c r="J20" s="151"/>
      <c r="K20" s="151"/>
      <c r="L20" s="151"/>
      <c r="M20" s="151"/>
      <c r="N20" s="151"/>
      <c r="O20" s="151"/>
      <c r="P20" s="151"/>
      <c r="Q20" s="151"/>
      <c r="R20" s="152"/>
    </row>
    <row r="21" spans="1:20" ht="27" customHeight="1">
      <c r="A21" s="130"/>
      <c r="B21" s="141" t="s">
        <v>55</v>
      </c>
      <c r="C21" s="142"/>
      <c r="D21" s="143">
        <v>47</v>
      </c>
      <c r="E21" s="144">
        <v>45</v>
      </c>
      <c r="F21" s="155" t="s">
        <v>56</v>
      </c>
      <c r="G21" s="156"/>
      <c r="H21" s="150"/>
      <c r="I21" s="151"/>
      <c r="J21" s="151"/>
      <c r="K21" s="151"/>
      <c r="L21" s="151"/>
      <c r="M21" s="151"/>
      <c r="N21" s="151"/>
      <c r="O21" s="151"/>
      <c r="P21" s="151"/>
      <c r="Q21" s="151"/>
      <c r="R21" s="152"/>
    </row>
    <row r="22" spans="1:20" ht="18" customHeight="1" thickBot="1">
      <c r="A22" s="130"/>
      <c r="B22" s="141" t="s">
        <v>57</v>
      </c>
      <c r="C22" s="142"/>
      <c r="D22" s="143"/>
      <c r="E22" s="144"/>
      <c r="F22" s="157" t="s">
        <v>58</v>
      </c>
      <c r="G22" s="158"/>
      <c r="H22" s="159"/>
      <c r="I22" s="160"/>
      <c r="J22" s="160"/>
      <c r="K22" s="160"/>
      <c r="L22" s="160"/>
      <c r="M22" s="161"/>
      <c r="N22" s="161"/>
      <c r="O22" s="161"/>
      <c r="P22" s="161"/>
      <c r="Q22" s="161"/>
      <c r="R22" s="162"/>
    </row>
    <row r="23" spans="1:20" ht="18" customHeight="1">
      <c r="A23" s="130"/>
      <c r="B23" s="141" t="s">
        <v>59</v>
      </c>
      <c r="C23" s="142"/>
      <c r="D23" s="143"/>
      <c r="E23" s="144"/>
      <c r="F23" s="163" t="s">
        <v>33</v>
      </c>
      <c r="G23" s="164"/>
      <c r="H23" s="165" t="s">
        <v>34</v>
      </c>
      <c r="I23" s="166" t="s">
        <v>26</v>
      </c>
      <c r="J23" s="167"/>
      <c r="K23" s="167"/>
      <c r="L23" s="167"/>
      <c r="M23" s="167"/>
      <c r="N23" s="168"/>
      <c r="O23" s="169"/>
    </row>
    <row r="24" spans="1:20" ht="18" customHeight="1">
      <c r="A24" s="130"/>
      <c r="B24" s="141" t="s">
        <v>60</v>
      </c>
      <c r="C24" s="142"/>
      <c r="D24" s="143">
        <v>2</v>
      </c>
      <c r="E24" s="144"/>
      <c r="F24" s="170"/>
      <c r="G24" s="171"/>
      <c r="H24" s="172"/>
      <c r="I24" s="173" t="s">
        <v>61</v>
      </c>
      <c r="J24" s="173" t="s">
        <v>43</v>
      </c>
      <c r="K24" s="173" t="s">
        <v>62</v>
      </c>
      <c r="L24" s="173" t="s">
        <v>63</v>
      </c>
      <c r="M24" s="173" t="s">
        <v>64</v>
      </c>
      <c r="N24" s="36" t="s">
        <v>40</v>
      </c>
      <c r="O24" s="174"/>
      <c r="P24" s="175"/>
    </row>
    <row r="25" spans="1:20" ht="18" customHeight="1" thickBot="1">
      <c r="A25" s="176"/>
      <c r="B25" s="177" t="s">
        <v>65</v>
      </c>
      <c r="C25" s="178"/>
      <c r="D25" s="179"/>
      <c r="E25" s="180"/>
      <c r="F25" s="181"/>
      <c r="G25" s="182"/>
      <c r="H25" s="183"/>
      <c r="I25" s="173"/>
      <c r="J25" s="173"/>
      <c r="K25" s="173"/>
      <c r="L25" s="173"/>
      <c r="M25" s="173"/>
      <c r="N25" s="36"/>
      <c r="O25" s="184"/>
      <c r="P25" s="175"/>
    </row>
    <row r="26" spans="1:20" ht="25.5" customHeight="1" thickBot="1">
      <c r="F26" s="185" t="s">
        <v>66</v>
      </c>
      <c r="G26" s="186"/>
      <c r="H26" s="187"/>
      <c r="I26" s="188"/>
      <c r="J26" s="188"/>
      <c r="K26" s="188"/>
      <c r="L26" s="188"/>
      <c r="M26" s="188"/>
      <c r="N26" s="189"/>
    </row>
    <row r="27" spans="1:20" ht="25.5" customHeight="1" thickBot="1">
      <c r="F27" s="190"/>
      <c r="G27" s="190"/>
      <c r="H27" s="191"/>
      <c r="I27" s="192"/>
      <c r="J27" s="192"/>
      <c r="K27" s="192"/>
      <c r="L27" s="192"/>
      <c r="M27" s="192"/>
      <c r="N27" s="192"/>
    </row>
    <row r="28" spans="1:20" ht="24.75" customHeight="1" thickBot="1">
      <c r="A28" s="116" t="s">
        <v>67</v>
      </c>
      <c r="B28" s="117"/>
      <c r="C28" s="117"/>
      <c r="D28" s="117"/>
      <c r="E28" s="117"/>
      <c r="F28" s="117"/>
      <c r="G28" s="117"/>
      <c r="H28" s="117"/>
      <c r="I28" s="117"/>
      <c r="J28" s="117"/>
      <c r="K28" s="117"/>
      <c r="L28" s="117"/>
      <c r="M28" s="117"/>
      <c r="N28" s="117"/>
      <c r="O28" s="118"/>
      <c r="P28" s="193"/>
      <c r="Q28" s="193"/>
      <c r="R28" s="193"/>
      <c r="S28" s="193"/>
    </row>
    <row r="29" spans="1:20" ht="29.25" customHeight="1">
      <c r="A29" s="194"/>
      <c r="B29" s="195" t="s">
        <v>33</v>
      </c>
      <c r="C29" s="196"/>
      <c r="D29" s="197" t="s">
        <v>8</v>
      </c>
      <c r="E29" s="198"/>
      <c r="F29" s="198"/>
      <c r="G29" s="198"/>
      <c r="H29" s="198"/>
      <c r="I29" s="199"/>
      <c r="J29" s="11" t="s">
        <v>26</v>
      </c>
      <c r="K29" s="12"/>
      <c r="L29" s="12"/>
      <c r="M29" s="12"/>
      <c r="N29" s="12"/>
      <c r="O29" s="13"/>
      <c r="P29" s="200"/>
      <c r="Q29" s="200"/>
      <c r="R29" s="200"/>
      <c r="S29" s="200"/>
      <c r="T29" s="24"/>
    </row>
    <row r="30" spans="1:20" ht="30" customHeight="1">
      <c r="A30" s="201"/>
      <c r="B30" s="202"/>
      <c r="C30" s="203"/>
      <c r="D30" s="204" t="s">
        <v>37</v>
      </c>
      <c r="E30" s="205"/>
      <c r="F30" s="206" t="s">
        <v>68</v>
      </c>
      <c r="G30" s="206"/>
      <c r="H30" s="207" t="s">
        <v>10</v>
      </c>
      <c r="I30" s="208" t="s">
        <v>69</v>
      </c>
      <c r="J30" s="209" t="s">
        <v>37</v>
      </c>
      <c r="K30" s="210"/>
      <c r="L30" s="211" t="s">
        <v>68</v>
      </c>
      <c r="M30" s="211"/>
      <c r="N30" s="212" t="s">
        <v>10</v>
      </c>
      <c r="O30" s="213" t="s">
        <v>70</v>
      </c>
      <c r="P30" s="4"/>
      <c r="Q30" s="4"/>
      <c r="R30" s="4"/>
      <c r="S30" s="4"/>
    </row>
    <row r="31" spans="1:20" ht="65.25" customHeight="1" thickBot="1">
      <c r="A31" s="214"/>
      <c r="B31" s="215"/>
      <c r="C31" s="216"/>
      <c r="D31" s="217" t="s">
        <v>71</v>
      </c>
      <c r="E31" s="218" t="s">
        <v>72</v>
      </c>
      <c r="F31" s="218" t="s">
        <v>71</v>
      </c>
      <c r="G31" s="218" t="s">
        <v>72</v>
      </c>
      <c r="H31" s="219"/>
      <c r="I31" s="220"/>
      <c r="J31" s="221" t="s">
        <v>71</v>
      </c>
      <c r="K31" s="222" t="s">
        <v>72</v>
      </c>
      <c r="L31" s="222" t="s">
        <v>71</v>
      </c>
      <c r="M31" s="222" t="s">
        <v>72</v>
      </c>
      <c r="N31" s="223"/>
      <c r="O31" s="224"/>
      <c r="P31" s="4"/>
      <c r="Q31" s="4"/>
      <c r="R31" s="4"/>
      <c r="S31" s="4"/>
    </row>
    <row r="32" spans="1:20" ht="20.100000000000001" customHeight="1">
      <c r="A32" s="225" t="s">
        <v>73</v>
      </c>
      <c r="B32" s="226" t="s">
        <v>74</v>
      </c>
      <c r="C32" s="227"/>
      <c r="D32" s="228"/>
      <c r="E32" s="229"/>
      <c r="F32" s="229"/>
      <c r="G32" s="229"/>
      <c r="H32" s="229">
        <f>SUM(D32:G32)</f>
        <v>0</v>
      </c>
      <c r="I32" s="230"/>
      <c r="J32" s="231"/>
      <c r="K32" s="232"/>
      <c r="L32" s="232"/>
      <c r="M32" s="232"/>
      <c r="N32" s="232">
        <f>SUM(J32:M32)</f>
        <v>0</v>
      </c>
      <c r="O32" s="233"/>
      <c r="P32" s="4"/>
      <c r="Q32" s="4"/>
      <c r="R32" s="4"/>
      <c r="S32" s="4"/>
    </row>
    <row r="33" spans="1:29" ht="20.100000000000001" customHeight="1">
      <c r="A33" s="234"/>
      <c r="B33" s="235" t="s">
        <v>75</v>
      </c>
      <c r="C33" s="236"/>
      <c r="D33" s="237"/>
      <c r="E33" s="238"/>
      <c r="F33" s="238"/>
      <c r="G33" s="238"/>
      <c r="H33" s="239">
        <f>SUM(D33:G33)</f>
        <v>0</v>
      </c>
      <c r="I33" s="240"/>
      <c r="J33" s="241"/>
      <c r="K33" s="242"/>
      <c r="L33" s="242"/>
      <c r="M33" s="242"/>
      <c r="N33" s="243">
        <f>SUM(J33:M33)</f>
        <v>0</v>
      </c>
      <c r="O33" s="244"/>
      <c r="P33" s="4"/>
      <c r="Q33" s="4"/>
      <c r="R33" s="4"/>
      <c r="S33" s="4"/>
    </row>
    <row r="34" spans="1:29" ht="20.100000000000001" customHeight="1">
      <c r="A34" s="234"/>
      <c r="B34" s="235" t="s">
        <v>76</v>
      </c>
      <c r="C34" s="236"/>
      <c r="D34" s="237"/>
      <c r="E34" s="238"/>
      <c r="F34" s="238"/>
      <c r="G34" s="238"/>
      <c r="H34" s="238">
        <f>SUM(D34:G34)</f>
        <v>0</v>
      </c>
      <c r="I34" s="245"/>
      <c r="J34" s="241"/>
      <c r="K34" s="242"/>
      <c r="L34" s="242"/>
      <c r="M34" s="242"/>
      <c r="N34" s="242">
        <f>SUM(J34:M34)</f>
        <v>0</v>
      </c>
      <c r="O34" s="246"/>
      <c r="P34" s="4"/>
      <c r="Q34" s="4"/>
      <c r="R34" s="4"/>
      <c r="S34" s="4"/>
    </row>
    <row r="35" spans="1:29" ht="20.100000000000001" customHeight="1" thickBot="1">
      <c r="A35" s="247"/>
      <c r="B35" s="248" t="s">
        <v>10</v>
      </c>
      <c r="C35" s="249"/>
      <c r="D35" s="250">
        <f t="shared" ref="D35:O35" si="2">SUM(D32:D34)</f>
        <v>0</v>
      </c>
      <c r="E35" s="251">
        <f t="shared" si="2"/>
        <v>0</v>
      </c>
      <c r="F35" s="251">
        <f t="shared" si="2"/>
        <v>0</v>
      </c>
      <c r="G35" s="251">
        <f t="shared" si="2"/>
        <v>0</v>
      </c>
      <c r="H35" s="251">
        <f t="shared" si="2"/>
        <v>0</v>
      </c>
      <c r="I35" s="252">
        <f t="shared" si="2"/>
        <v>0</v>
      </c>
      <c r="J35" s="253">
        <f t="shared" si="2"/>
        <v>0</v>
      </c>
      <c r="K35" s="254">
        <f t="shared" si="2"/>
        <v>0</v>
      </c>
      <c r="L35" s="254">
        <f t="shared" si="2"/>
        <v>0</v>
      </c>
      <c r="M35" s="254">
        <f t="shared" si="2"/>
        <v>0</v>
      </c>
      <c r="N35" s="254">
        <f t="shared" si="2"/>
        <v>0</v>
      </c>
      <c r="O35" s="255">
        <f t="shared" si="2"/>
        <v>0</v>
      </c>
      <c r="P35" s="4"/>
      <c r="Q35" s="4"/>
      <c r="R35" s="4"/>
      <c r="S35" s="4"/>
    </row>
    <row r="36" spans="1:29">
      <c r="A36" s="256"/>
      <c r="B36" s="256"/>
      <c r="C36" s="257"/>
      <c r="D36" s="257"/>
      <c r="E36" s="258"/>
      <c r="F36" s="258"/>
      <c r="G36" s="258"/>
      <c r="H36" s="258"/>
      <c r="I36" s="258"/>
    </row>
    <row r="37" spans="1:29" ht="13.5" thickBot="1">
      <c r="G37" s="3"/>
      <c r="H37" s="3"/>
      <c r="I37" s="3"/>
      <c r="J37" s="3"/>
      <c r="K37" s="3"/>
      <c r="L37" s="3"/>
      <c r="M37" s="3"/>
      <c r="N37" s="3"/>
      <c r="S37" s="4"/>
      <c r="T37" s="4"/>
      <c r="U37" s="4"/>
    </row>
    <row r="38" spans="1:29" ht="18.75" thickBot="1">
      <c r="A38" s="259" t="s">
        <v>77</v>
      </c>
      <c r="B38" s="260"/>
      <c r="C38" s="260"/>
      <c r="D38" s="260"/>
      <c r="E38" s="260"/>
      <c r="F38" s="260"/>
      <c r="G38" s="260"/>
      <c r="H38" s="260"/>
      <c r="I38" s="260"/>
      <c r="J38" s="260"/>
      <c r="K38" s="260"/>
      <c r="L38" s="260"/>
      <c r="M38" s="260"/>
      <c r="N38" s="260"/>
      <c r="O38" s="261"/>
      <c r="S38" s="4"/>
      <c r="T38" s="4"/>
      <c r="U38" s="4"/>
      <c r="V38" s="4"/>
      <c r="W38" s="4"/>
      <c r="X38" s="4"/>
      <c r="Y38" s="4"/>
      <c r="Z38" s="4"/>
      <c r="AA38" s="4"/>
      <c r="AB38" s="4"/>
      <c r="AC38" s="4"/>
    </row>
    <row r="39" spans="1:29" ht="26.25" customHeight="1">
      <c r="A39" s="262" t="s">
        <v>73</v>
      </c>
      <c r="B39" s="263" t="s">
        <v>33</v>
      </c>
      <c r="C39" s="264"/>
      <c r="D39" s="265" t="s">
        <v>8</v>
      </c>
      <c r="E39" s="266"/>
      <c r="F39" s="266"/>
      <c r="G39" s="266"/>
      <c r="H39" s="266"/>
      <c r="I39" s="267"/>
      <c r="J39" s="268" t="s">
        <v>26</v>
      </c>
      <c r="K39" s="269"/>
      <c r="L39" s="269"/>
      <c r="M39" s="269"/>
      <c r="N39" s="269"/>
      <c r="O39" s="270"/>
      <c r="T39" s="4"/>
      <c r="U39" s="4"/>
      <c r="V39" s="4"/>
      <c r="W39" s="4"/>
      <c r="X39" s="4"/>
      <c r="Y39" s="4"/>
      <c r="Z39" s="4"/>
      <c r="AA39" s="4"/>
      <c r="AB39" s="4"/>
      <c r="AC39" s="4"/>
    </row>
    <row r="40" spans="1:29" ht="39" customHeight="1" thickBot="1">
      <c r="A40" s="271"/>
      <c r="B40" s="272"/>
      <c r="C40" s="273"/>
      <c r="D40" s="274" t="s">
        <v>78</v>
      </c>
      <c r="E40" s="274" t="s">
        <v>79</v>
      </c>
      <c r="F40" s="274" t="s">
        <v>80</v>
      </c>
      <c r="G40" s="274" t="s">
        <v>81</v>
      </c>
      <c r="H40" s="275" t="s">
        <v>82</v>
      </c>
      <c r="I40" s="275" t="s">
        <v>10</v>
      </c>
      <c r="J40" s="276" t="s">
        <v>78</v>
      </c>
      <c r="K40" s="277" t="s">
        <v>79</v>
      </c>
      <c r="L40" s="277" t="s">
        <v>80</v>
      </c>
      <c r="M40" s="277" t="s">
        <v>81</v>
      </c>
      <c r="N40" s="277" t="s">
        <v>82</v>
      </c>
      <c r="O40" s="278" t="s">
        <v>10</v>
      </c>
      <c r="T40" s="4"/>
      <c r="U40" s="4"/>
      <c r="V40" s="4"/>
      <c r="W40" s="4"/>
      <c r="X40" s="4"/>
      <c r="Y40" s="4"/>
      <c r="Z40" s="4"/>
      <c r="AA40" s="4"/>
      <c r="AB40" s="4"/>
      <c r="AC40" s="4"/>
    </row>
    <row r="41" spans="1:29" ht="24.95" customHeight="1">
      <c r="A41" s="271"/>
      <c r="B41" s="279" t="s">
        <v>74</v>
      </c>
      <c r="C41" s="280"/>
      <c r="D41" s="281"/>
      <c r="E41" s="281"/>
      <c r="F41" s="281"/>
      <c r="G41" s="282"/>
      <c r="H41" s="282"/>
      <c r="I41" s="283">
        <f>SUM(D41:H41)</f>
        <v>0</v>
      </c>
      <c r="J41" s="284"/>
      <c r="K41" s="285"/>
      <c r="L41" s="285"/>
      <c r="M41" s="285"/>
      <c r="N41" s="285"/>
      <c r="O41" s="286">
        <f>SUM(J41:N41)</f>
        <v>0</v>
      </c>
      <c r="T41" s="4"/>
      <c r="U41" s="4"/>
      <c r="V41" s="4"/>
      <c r="W41" s="4"/>
      <c r="X41" s="4"/>
      <c r="Y41" s="4"/>
      <c r="Z41" s="4"/>
      <c r="AA41" s="4"/>
      <c r="AB41" s="4"/>
      <c r="AC41" s="4"/>
    </row>
    <row r="42" spans="1:29" ht="24.95" customHeight="1">
      <c r="A42" s="271"/>
      <c r="B42" s="287" t="s">
        <v>75</v>
      </c>
      <c r="C42" s="288"/>
      <c r="D42" s="289"/>
      <c r="E42" s="289"/>
      <c r="F42" s="289"/>
      <c r="G42" s="290"/>
      <c r="H42" s="290"/>
      <c r="I42" s="291">
        <f>SUM(D42:H42)</f>
        <v>0</v>
      </c>
      <c r="J42" s="292"/>
      <c r="K42" s="293"/>
      <c r="L42" s="293"/>
      <c r="M42" s="293"/>
      <c r="N42" s="293"/>
      <c r="O42" s="294">
        <f>SUM(J42:N42)</f>
        <v>0</v>
      </c>
      <c r="T42" s="4"/>
      <c r="U42" s="4"/>
      <c r="V42" s="4"/>
      <c r="W42" s="4"/>
      <c r="X42" s="4"/>
      <c r="Y42" s="4"/>
      <c r="Z42" s="4"/>
      <c r="AA42" s="4"/>
      <c r="AB42" s="4"/>
      <c r="AC42" s="4"/>
    </row>
    <row r="43" spans="1:29" ht="24.95" customHeight="1">
      <c r="A43" s="271"/>
      <c r="B43" s="287" t="s">
        <v>76</v>
      </c>
      <c r="C43" s="288"/>
      <c r="D43" s="289"/>
      <c r="E43" s="289"/>
      <c r="F43" s="289"/>
      <c r="G43" s="290"/>
      <c r="H43" s="290"/>
      <c r="I43" s="291">
        <f>SUM(D43:H43)</f>
        <v>0</v>
      </c>
      <c r="J43" s="292"/>
      <c r="K43" s="293"/>
      <c r="L43" s="293"/>
      <c r="M43" s="293"/>
      <c r="N43" s="293"/>
      <c r="O43" s="294">
        <f>SUM(J43:N43)</f>
        <v>0</v>
      </c>
      <c r="T43" s="4"/>
      <c r="U43" s="4"/>
      <c r="V43" s="4"/>
      <c r="W43" s="4"/>
      <c r="X43" s="4"/>
      <c r="Y43" s="4"/>
      <c r="Z43" s="4"/>
      <c r="AA43" s="4"/>
      <c r="AB43" s="4"/>
      <c r="AC43" s="4"/>
    </row>
    <row r="44" spans="1:29" ht="24.95" customHeight="1" thickBot="1">
      <c r="A44" s="271"/>
      <c r="B44" s="295" t="s">
        <v>10</v>
      </c>
      <c r="C44" s="296"/>
      <c r="D44" s="297">
        <f t="shared" ref="D44:O44" si="3">SUM(D41:D43)</f>
        <v>0</v>
      </c>
      <c r="E44" s="297">
        <f t="shared" si="3"/>
        <v>0</v>
      </c>
      <c r="F44" s="297">
        <f t="shared" si="3"/>
        <v>0</v>
      </c>
      <c r="G44" s="298">
        <f t="shared" si="3"/>
        <v>0</v>
      </c>
      <c r="H44" s="298">
        <f t="shared" si="3"/>
        <v>0</v>
      </c>
      <c r="I44" s="299">
        <f t="shared" si="3"/>
        <v>0</v>
      </c>
      <c r="J44" s="300">
        <f t="shared" si="3"/>
        <v>0</v>
      </c>
      <c r="K44" s="301">
        <f t="shared" si="3"/>
        <v>0</v>
      </c>
      <c r="L44" s="301">
        <f t="shared" si="3"/>
        <v>0</v>
      </c>
      <c r="M44" s="301">
        <f t="shared" si="3"/>
        <v>0</v>
      </c>
      <c r="N44" s="301">
        <f t="shared" si="3"/>
        <v>0</v>
      </c>
      <c r="O44" s="302">
        <f t="shared" si="3"/>
        <v>0</v>
      </c>
      <c r="T44" s="4"/>
      <c r="U44" s="4"/>
      <c r="V44" s="4"/>
      <c r="W44" s="4"/>
      <c r="X44" s="4"/>
      <c r="Y44" s="4"/>
      <c r="Z44" s="4"/>
      <c r="AA44" s="4"/>
      <c r="AB44" s="4"/>
      <c r="AC44" s="4"/>
    </row>
    <row r="45" spans="1:29" ht="24.95" customHeight="1">
      <c r="A45" s="271"/>
      <c r="B45" s="303" t="s">
        <v>83</v>
      </c>
      <c r="C45" s="304"/>
      <c r="D45" s="305"/>
      <c r="E45" s="281"/>
      <c r="F45" s="281"/>
      <c r="G45" s="281"/>
      <c r="H45" s="281"/>
      <c r="I45" s="283">
        <f>SUM(D45:H45)</f>
        <v>0</v>
      </c>
      <c r="J45" s="284"/>
      <c r="K45" s="285"/>
      <c r="L45" s="285"/>
      <c r="M45" s="285"/>
      <c r="N45" s="285"/>
      <c r="O45" s="286">
        <f>SUM(J45:N45)</f>
        <v>0</v>
      </c>
      <c r="V45" s="4"/>
      <c r="W45" s="4"/>
      <c r="X45" s="4"/>
      <c r="Y45" s="4"/>
      <c r="Z45" s="4"/>
      <c r="AA45" s="4"/>
      <c r="AB45" s="4"/>
      <c r="AC45" s="4"/>
    </row>
    <row r="46" spans="1:29" ht="24.95" customHeight="1">
      <c r="A46" s="271"/>
      <c r="B46" s="306" t="s">
        <v>84</v>
      </c>
      <c r="C46" s="307"/>
      <c r="D46" s="308"/>
      <c r="E46" s="289"/>
      <c r="F46" s="289"/>
      <c r="G46" s="289"/>
      <c r="H46" s="289"/>
      <c r="I46" s="291">
        <f>SUM(D46:H46)</f>
        <v>0</v>
      </c>
      <c r="J46" s="292"/>
      <c r="K46" s="293"/>
      <c r="L46" s="293"/>
      <c r="M46" s="293"/>
      <c r="N46" s="293"/>
      <c r="O46" s="294">
        <f>SUM(J46:N46)</f>
        <v>0</v>
      </c>
    </row>
    <row r="47" spans="1:29" ht="24.95" customHeight="1">
      <c r="A47" s="271"/>
      <c r="B47" s="309" t="s">
        <v>85</v>
      </c>
      <c r="C47" s="310" t="s">
        <v>86</v>
      </c>
      <c r="D47" s="308"/>
      <c r="E47" s="289"/>
      <c r="F47" s="289"/>
      <c r="G47" s="289"/>
      <c r="H47" s="289"/>
      <c r="I47" s="291">
        <f>SUM(D47:H47)</f>
        <v>0</v>
      </c>
      <c r="J47" s="292"/>
      <c r="K47" s="293"/>
      <c r="L47" s="293"/>
      <c r="M47" s="293"/>
      <c r="N47" s="293"/>
      <c r="O47" s="294">
        <f>SUM(J47:N47)</f>
        <v>0</v>
      </c>
    </row>
    <row r="48" spans="1:29" ht="24.95" customHeight="1" thickBot="1">
      <c r="A48" s="311"/>
      <c r="B48" s="312"/>
      <c r="C48" s="313" t="s">
        <v>87</v>
      </c>
      <c r="D48" s="314"/>
      <c r="E48" s="297"/>
      <c r="F48" s="297"/>
      <c r="G48" s="297"/>
      <c r="H48" s="297"/>
      <c r="I48" s="291">
        <f>SUM(D48:H48)</f>
        <v>0</v>
      </c>
      <c r="J48" s="300"/>
      <c r="K48" s="301"/>
      <c r="L48" s="301"/>
      <c r="M48" s="301"/>
      <c r="N48" s="301"/>
      <c r="O48" s="294">
        <f>SUM(J48:N48)</f>
        <v>0</v>
      </c>
    </row>
    <row r="49" spans="1:29" ht="13.5" thickBot="1"/>
    <row r="50" spans="1:29" ht="27.75" customHeight="1">
      <c r="A50" s="315" t="s">
        <v>88</v>
      </c>
      <c r="B50" s="316"/>
      <c r="C50" s="317"/>
      <c r="D50" s="318"/>
      <c r="E50" s="258"/>
      <c r="F50" s="258"/>
      <c r="G50" s="258"/>
      <c r="H50" s="258"/>
      <c r="I50" s="258"/>
    </row>
    <row r="51" spans="1:29" ht="27.75" customHeight="1">
      <c r="A51" s="319" t="s">
        <v>89</v>
      </c>
      <c r="B51" s="320" t="s">
        <v>90</v>
      </c>
      <c r="C51" s="321"/>
      <c r="D51" s="322"/>
      <c r="E51" s="258"/>
      <c r="F51" s="258"/>
      <c r="G51" s="258"/>
      <c r="H51" s="258"/>
      <c r="I51" s="258"/>
    </row>
    <row r="52" spans="1:29" ht="18.75" customHeight="1">
      <c r="A52" s="319" t="s">
        <v>91</v>
      </c>
      <c r="B52" s="320" t="s">
        <v>92</v>
      </c>
      <c r="C52" s="321"/>
      <c r="D52" s="322"/>
    </row>
    <row r="53" spans="1:29" ht="30" customHeight="1">
      <c r="A53" s="319" t="s">
        <v>93</v>
      </c>
      <c r="B53" s="320" t="s">
        <v>94</v>
      </c>
      <c r="C53" s="321"/>
      <c r="D53" s="322"/>
    </row>
    <row r="54" spans="1:29" ht="27.75" customHeight="1">
      <c r="A54" s="323" t="s">
        <v>95</v>
      </c>
      <c r="B54" s="320" t="s">
        <v>96</v>
      </c>
      <c r="C54" s="321"/>
      <c r="D54" s="322"/>
    </row>
    <row r="55" spans="1:29" ht="30" customHeight="1" thickBot="1">
      <c r="A55" s="324" t="s">
        <v>97</v>
      </c>
      <c r="B55" s="325" t="s">
        <v>98</v>
      </c>
      <c r="C55" s="326"/>
      <c r="D55" s="327"/>
      <c r="G55" s="3"/>
      <c r="H55" s="3"/>
      <c r="I55" s="3"/>
      <c r="J55" s="3"/>
      <c r="K55" s="3"/>
      <c r="L55" s="3"/>
      <c r="M55" s="3"/>
      <c r="N55" s="3"/>
      <c r="S55" s="4"/>
      <c r="T55" s="4"/>
      <c r="U55" s="4"/>
    </row>
    <row r="56" spans="1:29">
      <c r="V56" s="4"/>
      <c r="W56" s="4"/>
      <c r="X56" s="4"/>
      <c r="Y56" s="4"/>
      <c r="Z56" s="4"/>
      <c r="AA56" s="4"/>
      <c r="AB56" s="4"/>
      <c r="AC56" s="4"/>
    </row>
  </sheetData>
  <protectedRanges>
    <protectedRange sqref="H14 D14:E19 D23:E25 H26:H27 F17:F18 F19:G22 H16:H18 F26:F27 F23 G24" name="Aralık1"/>
    <protectedRange sqref="H32:H33" name="Aralık1_1"/>
    <protectedRange sqref="N32:N33" name="Aralık1_2"/>
    <protectedRange sqref="D20:E22" name="Aralık1_3"/>
  </protectedRanges>
  <mergeCells count="81">
    <mergeCell ref="B54:D54"/>
    <mergeCell ref="B55:D55"/>
    <mergeCell ref="B46:C46"/>
    <mergeCell ref="B47:B48"/>
    <mergeCell ref="A50:D50"/>
    <mergeCell ref="B51:D51"/>
    <mergeCell ref="B52:D52"/>
    <mergeCell ref="B53:D53"/>
    <mergeCell ref="A38:O38"/>
    <mergeCell ref="A39:A48"/>
    <mergeCell ref="B39:C40"/>
    <mergeCell ref="D39:I39"/>
    <mergeCell ref="J39:O39"/>
    <mergeCell ref="B41:C41"/>
    <mergeCell ref="B42:C42"/>
    <mergeCell ref="B43:C43"/>
    <mergeCell ref="B44:C44"/>
    <mergeCell ref="B45:C45"/>
    <mergeCell ref="L30:M30"/>
    <mergeCell ref="N30:N31"/>
    <mergeCell ref="O30:O31"/>
    <mergeCell ref="A32:A35"/>
    <mergeCell ref="B32:C32"/>
    <mergeCell ref="B33:C33"/>
    <mergeCell ref="B34:C34"/>
    <mergeCell ref="B35:C35"/>
    <mergeCell ref="A28:O28"/>
    <mergeCell ref="A29:A31"/>
    <mergeCell ref="B29:C31"/>
    <mergeCell ref="D29:I29"/>
    <mergeCell ref="J29:O29"/>
    <mergeCell ref="D30:E30"/>
    <mergeCell ref="F30:G30"/>
    <mergeCell ref="H30:H31"/>
    <mergeCell ref="I30:I31"/>
    <mergeCell ref="J30:K30"/>
    <mergeCell ref="B22:C22"/>
    <mergeCell ref="B23:C23"/>
    <mergeCell ref="F23:G25"/>
    <mergeCell ref="H23:H25"/>
    <mergeCell ref="I23:N23"/>
    <mergeCell ref="B24:C24"/>
    <mergeCell ref="B25:C25"/>
    <mergeCell ref="B17:C17"/>
    <mergeCell ref="B18:C18"/>
    <mergeCell ref="B19:C19"/>
    <mergeCell ref="B20:C20"/>
    <mergeCell ref="B21:C21"/>
    <mergeCell ref="F21:G21"/>
    <mergeCell ref="O14:O15"/>
    <mergeCell ref="P14:P15"/>
    <mergeCell ref="Q14:Q15"/>
    <mergeCell ref="R14:R15"/>
    <mergeCell ref="B15:C15"/>
    <mergeCell ref="B16:C16"/>
    <mergeCell ref="B13:C13"/>
    <mergeCell ref="F13:G15"/>
    <mergeCell ref="H13:H15"/>
    <mergeCell ref="I13:R13"/>
    <mergeCell ref="A14:A25"/>
    <mergeCell ref="B14:C14"/>
    <mergeCell ref="I14:J14"/>
    <mergeCell ref="K14:L14"/>
    <mergeCell ref="M14:M15"/>
    <mergeCell ref="N14:N15"/>
    <mergeCell ref="B7:C7"/>
    <mergeCell ref="B8:C8"/>
    <mergeCell ref="B9:C9"/>
    <mergeCell ref="B10:C10"/>
    <mergeCell ref="A12:E12"/>
    <mergeCell ref="F12:R12"/>
    <mergeCell ref="A1:R1"/>
    <mergeCell ref="A2:A10"/>
    <mergeCell ref="B2:C4"/>
    <mergeCell ref="D2:F2"/>
    <mergeCell ref="G2:I2"/>
    <mergeCell ref="J2:L2"/>
    <mergeCell ref="M2:O2"/>
    <mergeCell ref="P2:R2"/>
    <mergeCell ref="B5:C5"/>
    <mergeCell ref="B6:C6"/>
  </mergeCells>
  <dataValidations count="4">
    <dataValidation type="custom" allowBlank="1" showInputMessage="1" showErrorMessage="1" errorTitle="LÜTFEN DÜZELTİN" error="BİTEN ÜNİTE SAYISI BİTEN İÇME SUYU SAYISINDAN AZ OLAMAZ" sqref="N35 JJ35 TF35 ADB35 AMX35 AWT35 BGP35 BQL35 CAH35 CKD35 CTZ35 DDV35 DNR35 DXN35 EHJ35 ERF35 FBB35 FKX35 FUT35 GEP35 GOL35 GYH35 HID35 HRZ35 IBV35 ILR35 IVN35 JFJ35 JPF35 JZB35 KIX35 KST35 LCP35 LML35 LWH35 MGD35 MPZ35 MZV35 NJR35 NTN35 ODJ35 ONF35 OXB35 PGX35 PQT35 QAP35 QKL35 QUH35 RED35 RNZ35 RXV35 SHR35 SRN35 TBJ35 TLF35 TVB35 UEX35 UOT35 UYP35 VIL35 VSH35 WCD35 WLZ35 WVV35 N65571 JJ65571 TF65571 ADB65571 AMX65571 AWT65571 BGP65571 BQL65571 CAH65571 CKD65571 CTZ65571 DDV65571 DNR65571 DXN65571 EHJ65571 ERF65571 FBB65571 FKX65571 FUT65571 GEP65571 GOL65571 GYH65571 HID65571 HRZ65571 IBV65571 ILR65571 IVN65571 JFJ65571 JPF65571 JZB65571 KIX65571 KST65571 LCP65571 LML65571 LWH65571 MGD65571 MPZ65571 MZV65571 NJR65571 NTN65571 ODJ65571 ONF65571 OXB65571 PGX65571 PQT65571 QAP65571 QKL65571 QUH65571 RED65571 RNZ65571 RXV65571 SHR65571 SRN65571 TBJ65571 TLF65571 TVB65571 UEX65571 UOT65571 UYP65571 VIL65571 VSH65571 WCD65571 WLZ65571 WVV65571 N131107 JJ131107 TF131107 ADB131107 AMX131107 AWT131107 BGP131107 BQL131107 CAH131107 CKD131107 CTZ131107 DDV131107 DNR131107 DXN131107 EHJ131107 ERF131107 FBB131107 FKX131107 FUT131107 GEP131107 GOL131107 GYH131107 HID131107 HRZ131107 IBV131107 ILR131107 IVN131107 JFJ131107 JPF131107 JZB131107 KIX131107 KST131107 LCP131107 LML131107 LWH131107 MGD131107 MPZ131107 MZV131107 NJR131107 NTN131107 ODJ131107 ONF131107 OXB131107 PGX131107 PQT131107 QAP131107 QKL131107 QUH131107 RED131107 RNZ131107 RXV131107 SHR131107 SRN131107 TBJ131107 TLF131107 TVB131107 UEX131107 UOT131107 UYP131107 VIL131107 VSH131107 WCD131107 WLZ131107 WVV131107 N196643 JJ196643 TF196643 ADB196643 AMX196643 AWT196643 BGP196643 BQL196643 CAH196643 CKD196643 CTZ196643 DDV196643 DNR196643 DXN196643 EHJ196643 ERF196643 FBB196643 FKX196643 FUT196643 GEP196643 GOL196643 GYH196643 HID196643 HRZ196643 IBV196643 ILR196643 IVN196643 JFJ196643 JPF196643 JZB196643 KIX196643 KST196643 LCP196643 LML196643 LWH196643 MGD196643 MPZ196643 MZV196643 NJR196643 NTN196643 ODJ196643 ONF196643 OXB196643 PGX196643 PQT196643 QAP196643 QKL196643 QUH196643 RED196643 RNZ196643 RXV196643 SHR196643 SRN196643 TBJ196643 TLF196643 TVB196643 UEX196643 UOT196643 UYP196643 VIL196643 VSH196643 WCD196643 WLZ196643 WVV196643 N262179 JJ262179 TF262179 ADB262179 AMX262179 AWT262179 BGP262179 BQL262179 CAH262179 CKD262179 CTZ262179 DDV262179 DNR262179 DXN262179 EHJ262179 ERF262179 FBB262179 FKX262179 FUT262179 GEP262179 GOL262179 GYH262179 HID262179 HRZ262179 IBV262179 ILR262179 IVN262179 JFJ262179 JPF262179 JZB262179 KIX262179 KST262179 LCP262179 LML262179 LWH262179 MGD262179 MPZ262179 MZV262179 NJR262179 NTN262179 ODJ262179 ONF262179 OXB262179 PGX262179 PQT262179 QAP262179 QKL262179 QUH262179 RED262179 RNZ262179 RXV262179 SHR262179 SRN262179 TBJ262179 TLF262179 TVB262179 UEX262179 UOT262179 UYP262179 VIL262179 VSH262179 WCD262179 WLZ262179 WVV262179 N327715 JJ327715 TF327715 ADB327715 AMX327715 AWT327715 BGP327715 BQL327715 CAH327715 CKD327715 CTZ327715 DDV327715 DNR327715 DXN327715 EHJ327715 ERF327715 FBB327715 FKX327715 FUT327715 GEP327715 GOL327715 GYH327715 HID327715 HRZ327715 IBV327715 ILR327715 IVN327715 JFJ327715 JPF327715 JZB327715 KIX327715 KST327715 LCP327715 LML327715 LWH327715 MGD327715 MPZ327715 MZV327715 NJR327715 NTN327715 ODJ327715 ONF327715 OXB327715 PGX327715 PQT327715 QAP327715 QKL327715 QUH327715 RED327715 RNZ327715 RXV327715 SHR327715 SRN327715 TBJ327715 TLF327715 TVB327715 UEX327715 UOT327715 UYP327715 VIL327715 VSH327715 WCD327715 WLZ327715 WVV327715 N393251 JJ393251 TF393251 ADB393251 AMX393251 AWT393251 BGP393251 BQL393251 CAH393251 CKD393251 CTZ393251 DDV393251 DNR393251 DXN393251 EHJ393251 ERF393251 FBB393251 FKX393251 FUT393251 GEP393251 GOL393251 GYH393251 HID393251 HRZ393251 IBV393251 ILR393251 IVN393251 JFJ393251 JPF393251 JZB393251 KIX393251 KST393251 LCP393251 LML393251 LWH393251 MGD393251 MPZ393251 MZV393251 NJR393251 NTN393251 ODJ393251 ONF393251 OXB393251 PGX393251 PQT393251 QAP393251 QKL393251 QUH393251 RED393251 RNZ393251 RXV393251 SHR393251 SRN393251 TBJ393251 TLF393251 TVB393251 UEX393251 UOT393251 UYP393251 VIL393251 VSH393251 WCD393251 WLZ393251 WVV393251 N458787 JJ458787 TF458787 ADB458787 AMX458787 AWT458787 BGP458787 BQL458787 CAH458787 CKD458787 CTZ458787 DDV458787 DNR458787 DXN458787 EHJ458787 ERF458787 FBB458787 FKX458787 FUT458787 GEP458787 GOL458787 GYH458787 HID458787 HRZ458787 IBV458787 ILR458787 IVN458787 JFJ458787 JPF458787 JZB458787 KIX458787 KST458787 LCP458787 LML458787 LWH458787 MGD458787 MPZ458787 MZV458787 NJR458787 NTN458787 ODJ458787 ONF458787 OXB458787 PGX458787 PQT458787 QAP458787 QKL458787 QUH458787 RED458787 RNZ458787 RXV458787 SHR458787 SRN458787 TBJ458787 TLF458787 TVB458787 UEX458787 UOT458787 UYP458787 VIL458787 VSH458787 WCD458787 WLZ458787 WVV458787 N524323 JJ524323 TF524323 ADB524323 AMX524323 AWT524323 BGP524323 BQL524323 CAH524323 CKD524323 CTZ524323 DDV524323 DNR524323 DXN524323 EHJ524323 ERF524323 FBB524323 FKX524323 FUT524323 GEP524323 GOL524323 GYH524323 HID524323 HRZ524323 IBV524323 ILR524323 IVN524323 JFJ524323 JPF524323 JZB524323 KIX524323 KST524323 LCP524323 LML524323 LWH524323 MGD524323 MPZ524323 MZV524323 NJR524323 NTN524323 ODJ524323 ONF524323 OXB524323 PGX524323 PQT524323 QAP524323 QKL524323 QUH524323 RED524323 RNZ524323 RXV524323 SHR524323 SRN524323 TBJ524323 TLF524323 TVB524323 UEX524323 UOT524323 UYP524323 VIL524323 VSH524323 WCD524323 WLZ524323 WVV524323 N589859 JJ589859 TF589859 ADB589859 AMX589859 AWT589859 BGP589859 BQL589859 CAH589859 CKD589859 CTZ589859 DDV589859 DNR589859 DXN589859 EHJ589859 ERF589859 FBB589859 FKX589859 FUT589859 GEP589859 GOL589859 GYH589859 HID589859 HRZ589859 IBV589859 ILR589859 IVN589859 JFJ589859 JPF589859 JZB589859 KIX589859 KST589859 LCP589859 LML589859 LWH589859 MGD589859 MPZ589859 MZV589859 NJR589859 NTN589859 ODJ589859 ONF589859 OXB589859 PGX589859 PQT589859 QAP589859 QKL589859 QUH589859 RED589859 RNZ589859 RXV589859 SHR589859 SRN589859 TBJ589859 TLF589859 TVB589859 UEX589859 UOT589859 UYP589859 VIL589859 VSH589859 WCD589859 WLZ589859 WVV589859 N655395 JJ655395 TF655395 ADB655395 AMX655395 AWT655395 BGP655395 BQL655395 CAH655395 CKD655395 CTZ655395 DDV655395 DNR655395 DXN655395 EHJ655395 ERF655395 FBB655395 FKX655395 FUT655395 GEP655395 GOL655395 GYH655395 HID655395 HRZ655395 IBV655395 ILR655395 IVN655395 JFJ655395 JPF655395 JZB655395 KIX655395 KST655395 LCP655395 LML655395 LWH655395 MGD655395 MPZ655395 MZV655395 NJR655395 NTN655395 ODJ655395 ONF655395 OXB655395 PGX655395 PQT655395 QAP655395 QKL655395 QUH655395 RED655395 RNZ655395 RXV655395 SHR655395 SRN655395 TBJ655395 TLF655395 TVB655395 UEX655395 UOT655395 UYP655395 VIL655395 VSH655395 WCD655395 WLZ655395 WVV655395 N720931 JJ720931 TF720931 ADB720931 AMX720931 AWT720931 BGP720931 BQL720931 CAH720931 CKD720931 CTZ720931 DDV720931 DNR720931 DXN720931 EHJ720931 ERF720931 FBB720931 FKX720931 FUT720931 GEP720931 GOL720931 GYH720931 HID720931 HRZ720931 IBV720931 ILR720931 IVN720931 JFJ720931 JPF720931 JZB720931 KIX720931 KST720931 LCP720931 LML720931 LWH720931 MGD720931 MPZ720931 MZV720931 NJR720931 NTN720931 ODJ720931 ONF720931 OXB720931 PGX720931 PQT720931 QAP720931 QKL720931 QUH720931 RED720931 RNZ720931 RXV720931 SHR720931 SRN720931 TBJ720931 TLF720931 TVB720931 UEX720931 UOT720931 UYP720931 VIL720931 VSH720931 WCD720931 WLZ720931 WVV720931 N786467 JJ786467 TF786467 ADB786467 AMX786467 AWT786467 BGP786467 BQL786467 CAH786467 CKD786467 CTZ786467 DDV786467 DNR786467 DXN786467 EHJ786467 ERF786467 FBB786467 FKX786467 FUT786467 GEP786467 GOL786467 GYH786467 HID786467 HRZ786467 IBV786467 ILR786467 IVN786467 JFJ786467 JPF786467 JZB786467 KIX786467 KST786467 LCP786467 LML786467 LWH786467 MGD786467 MPZ786467 MZV786467 NJR786467 NTN786467 ODJ786467 ONF786467 OXB786467 PGX786467 PQT786467 QAP786467 QKL786467 QUH786467 RED786467 RNZ786467 RXV786467 SHR786467 SRN786467 TBJ786467 TLF786467 TVB786467 UEX786467 UOT786467 UYP786467 VIL786467 VSH786467 WCD786467 WLZ786467 WVV786467 N852003 JJ852003 TF852003 ADB852003 AMX852003 AWT852003 BGP852003 BQL852003 CAH852003 CKD852003 CTZ852003 DDV852003 DNR852003 DXN852003 EHJ852003 ERF852003 FBB852003 FKX852003 FUT852003 GEP852003 GOL852003 GYH852003 HID852003 HRZ852003 IBV852003 ILR852003 IVN852003 JFJ852003 JPF852003 JZB852003 KIX852003 KST852003 LCP852003 LML852003 LWH852003 MGD852003 MPZ852003 MZV852003 NJR852003 NTN852003 ODJ852003 ONF852003 OXB852003 PGX852003 PQT852003 QAP852003 QKL852003 QUH852003 RED852003 RNZ852003 RXV852003 SHR852003 SRN852003 TBJ852003 TLF852003 TVB852003 UEX852003 UOT852003 UYP852003 VIL852003 VSH852003 WCD852003 WLZ852003 WVV852003 N917539 JJ917539 TF917539 ADB917539 AMX917539 AWT917539 BGP917539 BQL917539 CAH917539 CKD917539 CTZ917539 DDV917539 DNR917539 DXN917539 EHJ917539 ERF917539 FBB917539 FKX917539 FUT917539 GEP917539 GOL917539 GYH917539 HID917539 HRZ917539 IBV917539 ILR917539 IVN917539 JFJ917539 JPF917539 JZB917539 KIX917539 KST917539 LCP917539 LML917539 LWH917539 MGD917539 MPZ917539 MZV917539 NJR917539 NTN917539 ODJ917539 ONF917539 OXB917539 PGX917539 PQT917539 QAP917539 QKL917539 QUH917539 RED917539 RNZ917539 RXV917539 SHR917539 SRN917539 TBJ917539 TLF917539 TVB917539 UEX917539 UOT917539 UYP917539 VIL917539 VSH917539 WCD917539 WLZ917539 WVV917539 N983075 JJ983075 TF983075 ADB983075 AMX983075 AWT983075 BGP983075 BQL983075 CAH983075 CKD983075 CTZ983075 DDV983075 DNR983075 DXN983075 EHJ983075 ERF983075 FBB983075 FKX983075 FUT983075 GEP983075 GOL983075 GYH983075 HID983075 HRZ983075 IBV983075 ILR983075 IVN983075 JFJ983075 JPF983075 JZB983075 KIX983075 KST983075 LCP983075 LML983075 LWH983075 MGD983075 MPZ983075 MZV983075 NJR983075 NTN983075 ODJ983075 ONF983075 OXB983075 PGX983075 PQT983075 QAP983075 QKL983075 QUH983075 RED983075 RNZ983075 RXV983075 SHR983075 SRN983075 TBJ983075 TLF983075 TVB983075 UEX983075 UOT983075 UYP983075 VIL983075 VSH983075 WCD983075 WLZ983075 WVV983075">
      <formula1>F5&lt;=N35</formula1>
    </dataValidation>
    <dataValidation type="custom" allowBlank="1" showInputMessage="1" showErrorMessage="1" errorTitle="LÜTFEN DÜZELTİN" error="PLANLANAN İÇME SUYU İŞ SAYISI, İÇME SUYU HİZMETİ GÖTÜRÜLECEK ÜNİTE SAYISINDAN AZ OLAMAZ " sqref="H35 JD35 SZ35 ACV35 AMR35 AWN35 BGJ35 BQF35 CAB35 CJX35 CTT35 DDP35 DNL35 DXH35 EHD35 EQZ35 FAV35 FKR35 FUN35 GEJ35 GOF35 GYB35 HHX35 HRT35 IBP35 ILL35 IVH35 JFD35 JOZ35 JYV35 KIR35 KSN35 LCJ35 LMF35 LWB35 MFX35 MPT35 MZP35 NJL35 NTH35 ODD35 OMZ35 OWV35 PGR35 PQN35 QAJ35 QKF35 QUB35 RDX35 RNT35 RXP35 SHL35 SRH35 TBD35 TKZ35 TUV35 UER35 UON35 UYJ35 VIF35 VSB35 WBX35 WLT35 WVP35 H65571 JD65571 SZ65571 ACV65571 AMR65571 AWN65571 BGJ65571 BQF65571 CAB65571 CJX65571 CTT65571 DDP65571 DNL65571 DXH65571 EHD65571 EQZ65571 FAV65571 FKR65571 FUN65571 GEJ65571 GOF65571 GYB65571 HHX65571 HRT65571 IBP65571 ILL65571 IVH65571 JFD65571 JOZ65571 JYV65571 KIR65571 KSN65571 LCJ65571 LMF65571 LWB65571 MFX65571 MPT65571 MZP65571 NJL65571 NTH65571 ODD65571 OMZ65571 OWV65571 PGR65571 PQN65571 QAJ65571 QKF65571 QUB65571 RDX65571 RNT65571 RXP65571 SHL65571 SRH65571 TBD65571 TKZ65571 TUV65571 UER65571 UON65571 UYJ65571 VIF65571 VSB65571 WBX65571 WLT65571 WVP65571 H131107 JD131107 SZ131107 ACV131107 AMR131107 AWN131107 BGJ131107 BQF131107 CAB131107 CJX131107 CTT131107 DDP131107 DNL131107 DXH131107 EHD131107 EQZ131107 FAV131107 FKR131107 FUN131107 GEJ131107 GOF131107 GYB131107 HHX131107 HRT131107 IBP131107 ILL131107 IVH131107 JFD131107 JOZ131107 JYV131107 KIR131107 KSN131107 LCJ131107 LMF131107 LWB131107 MFX131107 MPT131107 MZP131107 NJL131107 NTH131107 ODD131107 OMZ131107 OWV131107 PGR131107 PQN131107 QAJ131107 QKF131107 QUB131107 RDX131107 RNT131107 RXP131107 SHL131107 SRH131107 TBD131107 TKZ131107 TUV131107 UER131107 UON131107 UYJ131107 VIF131107 VSB131107 WBX131107 WLT131107 WVP131107 H196643 JD196643 SZ196643 ACV196643 AMR196643 AWN196643 BGJ196643 BQF196643 CAB196643 CJX196643 CTT196643 DDP196643 DNL196643 DXH196643 EHD196643 EQZ196643 FAV196643 FKR196643 FUN196643 GEJ196643 GOF196643 GYB196643 HHX196643 HRT196643 IBP196643 ILL196643 IVH196643 JFD196643 JOZ196643 JYV196643 KIR196643 KSN196643 LCJ196643 LMF196643 LWB196643 MFX196643 MPT196643 MZP196643 NJL196643 NTH196643 ODD196643 OMZ196643 OWV196643 PGR196643 PQN196643 QAJ196643 QKF196643 QUB196643 RDX196643 RNT196643 RXP196643 SHL196643 SRH196643 TBD196643 TKZ196643 TUV196643 UER196643 UON196643 UYJ196643 VIF196643 VSB196643 WBX196643 WLT196643 WVP196643 H262179 JD262179 SZ262179 ACV262179 AMR262179 AWN262179 BGJ262179 BQF262179 CAB262179 CJX262179 CTT262179 DDP262179 DNL262179 DXH262179 EHD262179 EQZ262179 FAV262179 FKR262179 FUN262179 GEJ262179 GOF262179 GYB262179 HHX262179 HRT262179 IBP262179 ILL262179 IVH262179 JFD262179 JOZ262179 JYV262179 KIR262179 KSN262179 LCJ262179 LMF262179 LWB262179 MFX262179 MPT262179 MZP262179 NJL262179 NTH262179 ODD262179 OMZ262179 OWV262179 PGR262179 PQN262179 QAJ262179 QKF262179 QUB262179 RDX262179 RNT262179 RXP262179 SHL262179 SRH262179 TBD262179 TKZ262179 TUV262179 UER262179 UON262179 UYJ262179 VIF262179 VSB262179 WBX262179 WLT262179 WVP262179 H327715 JD327715 SZ327715 ACV327715 AMR327715 AWN327715 BGJ327715 BQF327715 CAB327715 CJX327715 CTT327715 DDP327715 DNL327715 DXH327715 EHD327715 EQZ327715 FAV327715 FKR327715 FUN327715 GEJ327715 GOF327715 GYB327715 HHX327715 HRT327715 IBP327715 ILL327715 IVH327715 JFD327715 JOZ327715 JYV327715 KIR327715 KSN327715 LCJ327715 LMF327715 LWB327715 MFX327715 MPT327715 MZP327715 NJL327715 NTH327715 ODD327715 OMZ327715 OWV327715 PGR327715 PQN327715 QAJ327715 QKF327715 QUB327715 RDX327715 RNT327715 RXP327715 SHL327715 SRH327715 TBD327715 TKZ327715 TUV327715 UER327715 UON327715 UYJ327715 VIF327715 VSB327715 WBX327715 WLT327715 WVP327715 H393251 JD393251 SZ393251 ACV393251 AMR393251 AWN393251 BGJ393251 BQF393251 CAB393251 CJX393251 CTT393251 DDP393251 DNL393251 DXH393251 EHD393251 EQZ393251 FAV393251 FKR393251 FUN393251 GEJ393251 GOF393251 GYB393251 HHX393251 HRT393251 IBP393251 ILL393251 IVH393251 JFD393251 JOZ393251 JYV393251 KIR393251 KSN393251 LCJ393251 LMF393251 LWB393251 MFX393251 MPT393251 MZP393251 NJL393251 NTH393251 ODD393251 OMZ393251 OWV393251 PGR393251 PQN393251 QAJ393251 QKF393251 QUB393251 RDX393251 RNT393251 RXP393251 SHL393251 SRH393251 TBD393251 TKZ393251 TUV393251 UER393251 UON393251 UYJ393251 VIF393251 VSB393251 WBX393251 WLT393251 WVP393251 H458787 JD458787 SZ458787 ACV458787 AMR458787 AWN458787 BGJ458787 BQF458787 CAB458787 CJX458787 CTT458787 DDP458787 DNL458787 DXH458787 EHD458787 EQZ458787 FAV458787 FKR458787 FUN458787 GEJ458787 GOF458787 GYB458787 HHX458787 HRT458787 IBP458787 ILL458787 IVH458787 JFD458787 JOZ458787 JYV458787 KIR458787 KSN458787 LCJ458787 LMF458787 LWB458787 MFX458787 MPT458787 MZP458787 NJL458787 NTH458787 ODD458787 OMZ458787 OWV458787 PGR458787 PQN458787 QAJ458787 QKF458787 QUB458787 RDX458787 RNT458787 RXP458787 SHL458787 SRH458787 TBD458787 TKZ458787 TUV458787 UER458787 UON458787 UYJ458787 VIF458787 VSB458787 WBX458787 WLT458787 WVP458787 H524323 JD524323 SZ524323 ACV524323 AMR524323 AWN524323 BGJ524323 BQF524323 CAB524323 CJX524323 CTT524323 DDP524323 DNL524323 DXH524323 EHD524323 EQZ524323 FAV524323 FKR524323 FUN524323 GEJ524323 GOF524323 GYB524323 HHX524323 HRT524323 IBP524323 ILL524323 IVH524323 JFD524323 JOZ524323 JYV524323 KIR524323 KSN524323 LCJ524323 LMF524323 LWB524323 MFX524323 MPT524323 MZP524323 NJL524323 NTH524323 ODD524323 OMZ524323 OWV524323 PGR524323 PQN524323 QAJ524323 QKF524323 QUB524323 RDX524323 RNT524323 RXP524323 SHL524323 SRH524323 TBD524323 TKZ524323 TUV524323 UER524323 UON524323 UYJ524323 VIF524323 VSB524323 WBX524323 WLT524323 WVP524323 H589859 JD589859 SZ589859 ACV589859 AMR589859 AWN589859 BGJ589859 BQF589859 CAB589859 CJX589859 CTT589859 DDP589859 DNL589859 DXH589859 EHD589859 EQZ589859 FAV589859 FKR589859 FUN589859 GEJ589859 GOF589859 GYB589859 HHX589859 HRT589859 IBP589859 ILL589859 IVH589859 JFD589859 JOZ589859 JYV589859 KIR589859 KSN589859 LCJ589859 LMF589859 LWB589859 MFX589859 MPT589859 MZP589859 NJL589859 NTH589859 ODD589859 OMZ589859 OWV589859 PGR589859 PQN589859 QAJ589859 QKF589859 QUB589859 RDX589859 RNT589859 RXP589859 SHL589859 SRH589859 TBD589859 TKZ589859 TUV589859 UER589859 UON589859 UYJ589859 VIF589859 VSB589859 WBX589859 WLT589859 WVP589859 H655395 JD655395 SZ655395 ACV655395 AMR655395 AWN655395 BGJ655395 BQF655395 CAB655395 CJX655395 CTT655395 DDP655395 DNL655395 DXH655395 EHD655395 EQZ655395 FAV655395 FKR655395 FUN655395 GEJ655395 GOF655395 GYB655395 HHX655395 HRT655395 IBP655395 ILL655395 IVH655395 JFD655395 JOZ655395 JYV655395 KIR655395 KSN655395 LCJ655395 LMF655395 LWB655395 MFX655395 MPT655395 MZP655395 NJL655395 NTH655395 ODD655395 OMZ655395 OWV655395 PGR655395 PQN655395 QAJ655395 QKF655395 QUB655395 RDX655395 RNT655395 RXP655395 SHL655395 SRH655395 TBD655395 TKZ655395 TUV655395 UER655395 UON655395 UYJ655395 VIF655395 VSB655395 WBX655395 WLT655395 WVP655395 H720931 JD720931 SZ720931 ACV720931 AMR720931 AWN720931 BGJ720931 BQF720931 CAB720931 CJX720931 CTT720931 DDP720931 DNL720931 DXH720931 EHD720931 EQZ720931 FAV720931 FKR720931 FUN720931 GEJ720931 GOF720931 GYB720931 HHX720931 HRT720931 IBP720931 ILL720931 IVH720931 JFD720931 JOZ720931 JYV720931 KIR720931 KSN720931 LCJ720931 LMF720931 LWB720931 MFX720931 MPT720931 MZP720931 NJL720931 NTH720931 ODD720931 OMZ720931 OWV720931 PGR720931 PQN720931 QAJ720931 QKF720931 QUB720931 RDX720931 RNT720931 RXP720931 SHL720931 SRH720931 TBD720931 TKZ720931 TUV720931 UER720931 UON720931 UYJ720931 VIF720931 VSB720931 WBX720931 WLT720931 WVP720931 H786467 JD786467 SZ786467 ACV786467 AMR786467 AWN786467 BGJ786467 BQF786467 CAB786467 CJX786467 CTT786467 DDP786467 DNL786467 DXH786467 EHD786467 EQZ786467 FAV786467 FKR786467 FUN786467 GEJ786467 GOF786467 GYB786467 HHX786467 HRT786467 IBP786467 ILL786467 IVH786467 JFD786467 JOZ786467 JYV786467 KIR786467 KSN786467 LCJ786467 LMF786467 LWB786467 MFX786467 MPT786467 MZP786467 NJL786467 NTH786467 ODD786467 OMZ786467 OWV786467 PGR786467 PQN786467 QAJ786467 QKF786467 QUB786467 RDX786467 RNT786467 RXP786467 SHL786467 SRH786467 TBD786467 TKZ786467 TUV786467 UER786467 UON786467 UYJ786467 VIF786467 VSB786467 WBX786467 WLT786467 WVP786467 H852003 JD852003 SZ852003 ACV852003 AMR852003 AWN852003 BGJ852003 BQF852003 CAB852003 CJX852003 CTT852003 DDP852003 DNL852003 DXH852003 EHD852003 EQZ852003 FAV852003 FKR852003 FUN852003 GEJ852003 GOF852003 GYB852003 HHX852003 HRT852003 IBP852003 ILL852003 IVH852003 JFD852003 JOZ852003 JYV852003 KIR852003 KSN852003 LCJ852003 LMF852003 LWB852003 MFX852003 MPT852003 MZP852003 NJL852003 NTH852003 ODD852003 OMZ852003 OWV852003 PGR852003 PQN852003 QAJ852003 QKF852003 QUB852003 RDX852003 RNT852003 RXP852003 SHL852003 SRH852003 TBD852003 TKZ852003 TUV852003 UER852003 UON852003 UYJ852003 VIF852003 VSB852003 WBX852003 WLT852003 WVP852003 H917539 JD917539 SZ917539 ACV917539 AMR917539 AWN917539 BGJ917539 BQF917539 CAB917539 CJX917539 CTT917539 DDP917539 DNL917539 DXH917539 EHD917539 EQZ917539 FAV917539 FKR917539 FUN917539 GEJ917539 GOF917539 GYB917539 HHX917539 HRT917539 IBP917539 ILL917539 IVH917539 JFD917539 JOZ917539 JYV917539 KIR917539 KSN917539 LCJ917539 LMF917539 LWB917539 MFX917539 MPT917539 MZP917539 NJL917539 NTH917539 ODD917539 OMZ917539 OWV917539 PGR917539 PQN917539 QAJ917539 QKF917539 QUB917539 RDX917539 RNT917539 RXP917539 SHL917539 SRH917539 TBD917539 TKZ917539 TUV917539 UER917539 UON917539 UYJ917539 VIF917539 VSB917539 WBX917539 WLT917539 WVP917539 H983075 JD983075 SZ983075 ACV983075 AMR983075 AWN983075 BGJ983075 BQF983075 CAB983075 CJX983075 CTT983075 DDP983075 DNL983075 DXH983075 EHD983075 EQZ983075 FAV983075 FKR983075 FUN983075 GEJ983075 GOF983075 GYB983075 HHX983075 HRT983075 IBP983075 ILL983075 IVH983075 JFD983075 JOZ983075 JYV983075 KIR983075 KSN983075 LCJ983075 LMF983075 LWB983075 MFX983075 MPT983075 MZP983075 NJL983075 NTH983075 ODD983075 OMZ983075 OWV983075 PGR983075 PQN983075 QAJ983075 QKF983075 QUB983075 RDX983075 RNT983075 RXP983075 SHL983075 SRH983075 TBD983075 TKZ983075 TUV983075 UER983075 UON983075 UYJ983075 VIF983075 VSB983075 WBX983075 WLT983075 WVP983075">
      <formula1>D10&lt;=H35</formula1>
    </dataValidation>
    <dataValidation type="custom" allowBlank="1" showInputMessage="1" showErrorMessage="1" errorTitle="LÜTFEN DÜZELTİN" error="BİTEN ÜNİTE SAYISI BİTEN İÇME SUYU SAYISINDAN AZ OLAMAZ" sqref="F5 JB5 SX5 ACT5 AMP5 AWL5 BGH5 BQD5 BZZ5 CJV5 CTR5 DDN5 DNJ5 DXF5 EHB5 EQX5 FAT5 FKP5 FUL5 GEH5 GOD5 GXZ5 HHV5 HRR5 IBN5 ILJ5 IVF5 JFB5 JOX5 JYT5 KIP5 KSL5 LCH5 LMD5 LVZ5 MFV5 MPR5 MZN5 NJJ5 NTF5 ODB5 OMX5 OWT5 PGP5 PQL5 QAH5 QKD5 QTZ5 RDV5 RNR5 RXN5 SHJ5 SRF5 TBB5 TKX5 TUT5 UEP5 UOL5 UYH5 VID5 VRZ5 WBV5 WLR5 WVN5 F65541 JB65541 SX65541 ACT65541 AMP65541 AWL65541 BGH65541 BQD65541 BZZ65541 CJV65541 CTR65541 DDN65541 DNJ65541 DXF65541 EHB65541 EQX65541 FAT65541 FKP65541 FUL65541 GEH65541 GOD65541 GXZ65541 HHV65541 HRR65541 IBN65541 ILJ65541 IVF65541 JFB65541 JOX65541 JYT65541 KIP65541 KSL65541 LCH65541 LMD65541 LVZ65541 MFV65541 MPR65541 MZN65541 NJJ65541 NTF65541 ODB65541 OMX65541 OWT65541 PGP65541 PQL65541 QAH65541 QKD65541 QTZ65541 RDV65541 RNR65541 RXN65541 SHJ65541 SRF65541 TBB65541 TKX65541 TUT65541 UEP65541 UOL65541 UYH65541 VID65541 VRZ65541 WBV65541 WLR65541 WVN65541 F131077 JB131077 SX131077 ACT131077 AMP131077 AWL131077 BGH131077 BQD131077 BZZ131077 CJV131077 CTR131077 DDN131077 DNJ131077 DXF131077 EHB131077 EQX131077 FAT131077 FKP131077 FUL131077 GEH131077 GOD131077 GXZ131077 HHV131077 HRR131077 IBN131077 ILJ131077 IVF131077 JFB131077 JOX131077 JYT131077 KIP131077 KSL131077 LCH131077 LMD131077 LVZ131077 MFV131077 MPR131077 MZN131077 NJJ131077 NTF131077 ODB131077 OMX131077 OWT131077 PGP131077 PQL131077 QAH131077 QKD131077 QTZ131077 RDV131077 RNR131077 RXN131077 SHJ131077 SRF131077 TBB131077 TKX131077 TUT131077 UEP131077 UOL131077 UYH131077 VID131077 VRZ131077 WBV131077 WLR131077 WVN131077 F196613 JB196613 SX196613 ACT196613 AMP196613 AWL196613 BGH196613 BQD196613 BZZ196613 CJV196613 CTR196613 DDN196613 DNJ196613 DXF196613 EHB196613 EQX196613 FAT196613 FKP196613 FUL196613 GEH196613 GOD196613 GXZ196613 HHV196613 HRR196613 IBN196613 ILJ196613 IVF196613 JFB196613 JOX196613 JYT196613 KIP196613 KSL196613 LCH196613 LMD196613 LVZ196613 MFV196613 MPR196613 MZN196613 NJJ196613 NTF196613 ODB196613 OMX196613 OWT196613 PGP196613 PQL196613 QAH196613 QKD196613 QTZ196613 RDV196613 RNR196613 RXN196613 SHJ196613 SRF196613 TBB196613 TKX196613 TUT196613 UEP196613 UOL196613 UYH196613 VID196613 VRZ196613 WBV196613 WLR196613 WVN196613 F262149 JB262149 SX262149 ACT262149 AMP262149 AWL262149 BGH262149 BQD262149 BZZ262149 CJV262149 CTR262149 DDN262149 DNJ262149 DXF262149 EHB262149 EQX262149 FAT262149 FKP262149 FUL262149 GEH262149 GOD262149 GXZ262149 HHV262149 HRR262149 IBN262149 ILJ262149 IVF262149 JFB262149 JOX262149 JYT262149 KIP262149 KSL262149 LCH262149 LMD262149 LVZ262149 MFV262149 MPR262149 MZN262149 NJJ262149 NTF262149 ODB262149 OMX262149 OWT262149 PGP262149 PQL262149 QAH262149 QKD262149 QTZ262149 RDV262149 RNR262149 RXN262149 SHJ262149 SRF262149 TBB262149 TKX262149 TUT262149 UEP262149 UOL262149 UYH262149 VID262149 VRZ262149 WBV262149 WLR262149 WVN262149 F327685 JB327685 SX327685 ACT327685 AMP327685 AWL327685 BGH327685 BQD327685 BZZ327685 CJV327685 CTR327685 DDN327685 DNJ327685 DXF327685 EHB327685 EQX327685 FAT327685 FKP327685 FUL327685 GEH327685 GOD327685 GXZ327685 HHV327685 HRR327685 IBN327685 ILJ327685 IVF327685 JFB327685 JOX327685 JYT327685 KIP327685 KSL327685 LCH327685 LMD327685 LVZ327685 MFV327685 MPR327685 MZN327685 NJJ327685 NTF327685 ODB327685 OMX327685 OWT327685 PGP327685 PQL327685 QAH327685 QKD327685 QTZ327685 RDV327685 RNR327685 RXN327685 SHJ327685 SRF327685 TBB327685 TKX327685 TUT327685 UEP327685 UOL327685 UYH327685 VID327685 VRZ327685 WBV327685 WLR327685 WVN327685 F393221 JB393221 SX393221 ACT393221 AMP393221 AWL393221 BGH393221 BQD393221 BZZ393221 CJV393221 CTR393221 DDN393221 DNJ393221 DXF393221 EHB393221 EQX393221 FAT393221 FKP393221 FUL393221 GEH393221 GOD393221 GXZ393221 HHV393221 HRR393221 IBN393221 ILJ393221 IVF393221 JFB393221 JOX393221 JYT393221 KIP393221 KSL393221 LCH393221 LMD393221 LVZ393221 MFV393221 MPR393221 MZN393221 NJJ393221 NTF393221 ODB393221 OMX393221 OWT393221 PGP393221 PQL393221 QAH393221 QKD393221 QTZ393221 RDV393221 RNR393221 RXN393221 SHJ393221 SRF393221 TBB393221 TKX393221 TUT393221 UEP393221 UOL393221 UYH393221 VID393221 VRZ393221 WBV393221 WLR393221 WVN393221 F458757 JB458757 SX458757 ACT458757 AMP458757 AWL458757 BGH458757 BQD458757 BZZ458757 CJV458757 CTR458757 DDN458757 DNJ458757 DXF458757 EHB458757 EQX458757 FAT458757 FKP458757 FUL458757 GEH458757 GOD458757 GXZ458757 HHV458757 HRR458757 IBN458757 ILJ458757 IVF458757 JFB458757 JOX458757 JYT458757 KIP458757 KSL458757 LCH458757 LMD458757 LVZ458757 MFV458757 MPR458757 MZN458757 NJJ458757 NTF458757 ODB458757 OMX458757 OWT458757 PGP458757 PQL458757 QAH458757 QKD458757 QTZ458757 RDV458757 RNR458757 RXN458757 SHJ458757 SRF458757 TBB458757 TKX458757 TUT458757 UEP458757 UOL458757 UYH458757 VID458757 VRZ458757 WBV458757 WLR458757 WVN458757 F524293 JB524293 SX524293 ACT524293 AMP524293 AWL524293 BGH524293 BQD524293 BZZ524293 CJV524293 CTR524293 DDN524293 DNJ524293 DXF524293 EHB524293 EQX524293 FAT524293 FKP524293 FUL524293 GEH524293 GOD524293 GXZ524293 HHV524293 HRR524293 IBN524293 ILJ524293 IVF524293 JFB524293 JOX524293 JYT524293 KIP524293 KSL524293 LCH524293 LMD524293 LVZ524293 MFV524293 MPR524293 MZN524293 NJJ524293 NTF524293 ODB524293 OMX524293 OWT524293 PGP524293 PQL524293 QAH524293 QKD524293 QTZ524293 RDV524293 RNR524293 RXN524293 SHJ524293 SRF524293 TBB524293 TKX524293 TUT524293 UEP524293 UOL524293 UYH524293 VID524293 VRZ524293 WBV524293 WLR524293 WVN524293 F589829 JB589829 SX589829 ACT589829 AMP589829 AWL589829 BGH589829 BQD589829 BZZ589829 CJV589829 CTR589829 DDN589829 DNJ589829 DXF589829 EHB589829 EQX589829 FAT589829 FKP589829 FUL589829 GEH589829 GOD589829 GXZ589829 HHV589829 HRR589829 IBN589829 ILJ589829 IVF589829 JFB589829 JOX589829 JYT589829 KIP589829 KSL589829 LCH589829 LMD589829 LVZ589829 MFV589829 MPR589829 MZN589829 NJJ589829 NTF589829 ODB589829 OMX589829 OWT589829 PGP589829 PQL589829 QAH589829 QKD589829 QTZ589829 RDV589829 RNR589829 RXN589829 SHJ589829 SRF589829 TBB589829 TKX589829 TUT589829 UEP589829 UOL589829 UYH589829 VID589829 VRZ589829 WBV589829 WLR589829 WVN589829 F655365 JB655365 SX655365 ACT655365 AMP655365 AWL655365 BGH655365 BQD655365 BZZ655365 CJV655365 CTR655365 DDN655365 DNJ655365 DXF655365 EHB655365 EQX655365 FAT655365 FKP655365 FUL655365 GEH655365 GOD655365 GXZ655365 HHV655365 HRR655365 IBN655365 ILJ655365 IVF655365 JFB655365 JOX655365 JYT655365 KIP655365 KSL655365 LCH655365 LMD655365 LVZ655365 MFV655365 MPR655365 MZN655365 NJJ655365 NTF655365 ODB655365 OMX655365 OWT655365 PGP655365 PQL655365 QAH655365 QKD655365 QTZ655365 RDV655365 RNR655365 RXN655365 SHJ655365 SRF655365 TBB655365 TKX655365 TUT655365 UEP655365 UOL655365 UYH655365 VID655365 VRZ655365 WBV655365 WLR655365 WVN655365 F720901 JB720901 SX720901 ACT720901 AMP720901 AWL720901 BGH720901 BQD720901 BZZ720901 CJV720901 CTR720901 DDN720901 DNJ720901 DXF720901 EHB720901 EQX720901 FAT720901 FKP720901 FUL720901 GEH720901 GOD720901 GXZ720901 HHV720901 HRR720901 IBN720901 ILJ720901 IVF720901 JFB720901 JOX720901 JYT720901 KIP720901 KSL720901 LCH720901 LMD720901 LVZ720901 MFV720901 MPR720901 MZN720901 NJJ720901 NTF720901 ODB720901 OMX720901 OWT720901 PGP720901 PQL720901 QAH720901 QKD720901 QTZ720901 RDV720901 RNR720901 RXN720901 SHJ720901 SRF720901 TBB720901 TKX720901 TUT720901 UEP720901 UOL720901 UYH720901 VID720901 VRZ720901 WBV720901 WLR720901 WVN720901 F786437 JB786437 SX786437 ACT786437 AMP786437 AWL786437 BGH786437 BQD786437 BZZ786437 CJV786437 CTR786437 DDN786437 DNJ786437 DXF786437 EHB786437 EQX786437 FAT786437 FKP786437 FUL786437 GEH786437 GOD786437 GXZ786437 HHV786437 HRR786437 IBN786437 ILJ786437 IVF786437 JFB786437 JOX786437 JYT786437 KIP786437 KSL786437 LCH786437 LMD786437 LVZ786437 MFV786437 MPR786437 MZN786437 NJJ786437 NTF786437 ODB786437 OMX786437 OWT786437 PGP786437 PQL786437 QAH786437 QKD786437 QTZ786437 RDV786437 RNR786437 RXN786437 SHJ786437 SRF786437 TBB786437 TKX786437 TUT786437 UEP786437 UOL786437 UYH786437 VID786437 VRZ786437 WBV786437 WLR786437 WVN786437 F851973 JB851973 SX851973 ACT851973 AMP851973 AWL851973 BGH851973 BQD851973 BZZ851973 CJV851973 CTR851973 DDN851973 DNJ851973 DXF851973 EHB851973 EQX851973 FAT851973 FKP851973 FUL851973 GEH851973 GOD851973 GXZ851973 HHV851973 HRR851973 IBN851973 ILJ851973 IVF851973 JFB851973 JOX851973 JYT851973 KIP851973 KSL851973 LCH851973 LMD851973 LVZ851973 MFV851973 MPR851973 MZN851973 NJJ851973 NTF851973 ODB851973 OMX851973 OWT851973 PGP851973 PQL851973 QAH851973 QKD851973 QTZ851973 RDV851973 RNR851973 RXN851973 SHJ851973 SRF851973 TBB851973 TKX851973 TUT851973 UEP851973 UOL851973 UYH851973 VID851973 VRZ851973 WBV851973 WLR851973 WVN851973 F917509 JB917509 SX917509 ACT917509 AMP917509 AWL917509 BGH917509 BQD917509 BZZ917509 CJV917509 CTR917509 DDN917509 DNJ917509 DXF917509 EHB917509 EQX917509 FAT917509 FKP917509 FUL917509 GEH917509 GOD917509 GXZ917509 HHV917509 HRR917509 IBN917509 ILJ917509 IVF917509 JFB917509 JOX917509 JYT917509 KIP917509 KSL917509 LCH917509 LMD917509 LVZ917509 MFV917509 MPR917509 MZN917509 NJJ917509 NTF917509 ODB917509 OMX917509 OWT917509 PGP917509 PQL917509 QAH917509 QKD917509 QTZ917509 RDV917509 RNR917509 RXN917509 SHJ917509 SRF917509 TBB917509 TKX917509 TUT917509 UEP917509 UOL917509 UYH917509 VID917509 VRZ917509 WBV917509 WLR917509 WVN917509 F983045 JB983045 SX983045 ACT983045 AMP983045 AWL983045 BGH983045 BQD983045 BZZ983045 CJV983045 CTR983045 DDN983045 DNJ983045 DXF983045 EHB983045 EQX983045 FAT983045 FKP983045 FUL983045 GEH983045 GOD983045 GXZ983045 HHV983045 HRR983045 IBN983045 ILJ983045 IVF983045 JFB983045 JOX983045 JYT983045 KIP983045 KSL983045 LCH983045 LMD983045 LVZ983045 MFV983045 MPR983045 MZN983045 NJJ983045 NTF983045 ODB983045 OMX983045 OWT983045 PGP983045 PQL983045 QAH983045 QKD983045 QTZ983045 RDV983045 RNR983045 RXN983045 SHJ983045 SRF983045 TBB983045 TKX983045 TUT983045 UEP983045 UOL983045 UYH983045 VID983045 VRZ983045 WBV983045 WLR983045 WVN983045">
      <formula1>F5&lt;=N35</formula1>
    </dataValidation>
    <dataValidation type="custom" allowBlank="1" showInputMessage="1" showErrorMessage="1" errorTitle="LÜTFEN DÜZETİN" error="PLANLANAN İÇME SUYU İŞ SAYISI, İÇME SUYU HİZMETİ GÖTÜRÜLECEK ÜNİTE SAYISINDAN AZ OLAMAZ " sqref="D10 IZ10 SV10 ACR10 AMN10 AWJ10 BGF10 BQB10 BZX10 CJT10 CTP10 DDL10 DNH10 DXD10 EGZ10 EQV10 FAR10 FKN10 FUJ10 GEF10 GOB10 GXX10 HHT10 HRP10 IBL10 ILH10 IVD10 JEZ10 JOV10 JYR10 KIN10 KSJ10 LCF10 LMB10 LVX10 MFT10 MPP10 MZL10 NJH10 NTD10 OCZ10 OMV10 OWR10 PGN10 PQJ10 QAF10 QKB10 QTX10 RDT10 RNP10 RXL10 SHH10 SRD10 TAZ10 TKV10 TUR10 UEN10 UOJ10 UYF10 VIB10 VRX10 WBT10 WLP10 WVL10 D65546 IZ65546 SV65546 ACR65546 AMN65546 AWJ65546 BGF65546 BQB65546 BZX65546 CJT65546 CTP65546 DDL65546 DNH65546 DXD65546 EGZ65546 EQV65546 FAR65546 FKN65546 FUJ65546 GEF65546 GOB65546 GXX65546 HHT65546 HRP65546 IBL65546 ILH65546 IVD65546 JEZ65546 JOV65546 JYR65546 KIN65546 KSJ65546 LCF65546 LMB65546 LVX65546 MFT65546 MPP65546 MZL65546 NJH65546 NTD65546 OCZ65546 OMV65546 OWR65546 PGN65546 PQJ65546 QAF65546 QKB65546 QTX65546 RDT65546 RNP65546 RXL65546 SHH65546 SRD65546 TAZ65546 TKV65546 TUR65546 UEN65546 UOJ65546 UYF65546 VIB65546 VRX65546 WBT65546 WLP65546 WVL65546 D131082 IZ131082 SV131082 ACR131082 AMN131082 AWJ131082 BGF131082 BQB131082 BZX131082 CJT131082 CTP131082 DDL131082 DNH131082 DXD131082 EGZ131082 EQV131082 FAR131082 FKN131082 FUJ131082 GEF131082 GOB131082 GXX131082 HHT131082 HRP131082 IBL131082 ILH131082 IVD131082 JEZ131082 JOV131082 JYR131082 KIN131082 KSJ131082 LCF131082 LMB131082 LVX131082 MFT131082 MPP131082 MZL131082 NJH131082 NTD131082 OCZ131082 OMV131082 OWR131082 PGN131082 PQJ131082 QAF131082 QKB131082 QTX131082 RDT131082 RNP131082 RXL131082 SHH131082 SRD131082 TAZ131082 TKV131082 TUR131082 UEN131082 UOJ131082 UYF131082 VIB131082 VRX131082 WBT131082 WLP131082 WVL131082 D196618 IZ196618 SV196618 ACR196618 AMN196618 AWJ196618 BGF196618 BQB196618 BZX196618 CJT196618 CTP196618 DDL196618 DNH196618 DXD196618 EGZ196618 EQV196618 FAR196618 FKN196618 FUJ196618 GEF196618 GOB196618 GXX196618 HHT196618 HRP196618 IBL196618 ILH196618 IVD196618 JEZ196618 JOV196618 JYR196618 KIN196618 KSJ196618 LCF196618 LMB196618 LVX196618 MFT196618 MPP196618 MZL196618 NJH196618 NTD196618 OCZ196618 OMV196618 OWR196618 PGN196618 PQJ196618 QAF196618 QKB196618 QTX196618 RDT196618 RNP196618 RXL196618 SHH196618 SRD196618 TAZ196618 TKV196618 TUR196618 UEN196618 UOJ196618 UYF196618 VIB196618 VRX196618 WBT196618 WLP196618 WVL196618 D262154 IZ262154 SV262154 ACR262154 AMN262154 AWJ262154 BGF262154 BQB262154 BZX262154 CJT262154 CTP262154 DDL262154 DNH262154 DXD262154 EGZ262154 EQV262154 FAR262154 FKN262154 FUJ262154 GEF262154 GOB262154 GXX262154 HHT262154 HRP262154 IBL262154 ILH262154 IVD262154 JEZ262154 JOV262154 JYR262154 KIN262154 KSJ262154 LCF262154 LMB262154 LVX262154 MFT262154 MPP262154 MZL262154 NJH262154 NTD262154 OCZ262154 OMV262154 OWR262154 PGN262154 PQJ262154 QAF262154 QKB262154 QTX262154 RDT262154 RNP262154 RXL262154 SHH262154 SRD262154 TAZ262154 TKV262154 TUR262154 UEN262154 UOJ262154 UYF262154 VIB262154 VRX262154 WBT262154 WLP262154 WVL262154 D327690 IZ327690 SV327690 ACR327690 AMN327690 AWJ327690 BGF327690 BQB327690 BZX327690 CJT327690 CTP327690 DDL327690 DNH327690 DXD327690 EGZ327690 EQV327690 FAR327690 FKN327690 FUJ327690 GEF327690 GOB327690 GXX327690 HHT327690 HRP327690 IBL327690 ILH327690 IVD327690 JEZ327690 JOV327690 JYR327690 KIN327690 KSJ327690 LCF327690 LMB327690 LVX327690 MFT327690 MPP327690 MZL327690 NJH327690 NTD327690 OCZ327690 OMV327690 OWR327690 PGN327690 PQJ327690 QAF327690 QKB327690 QTX327690 RDT327690 RNP327690 RXL327690 SHH327690 SRD327690 TAZ327690 TKV327690 TUR327690 UEN327690 UOJ327690 UYF327690 VIB327690 VRX327690 WBT327690 WLP327690 WVL327690 D393226 IZ393226 SV393226 ACR393226 AMN393226 AWJ393226 BGF393226 BQB393226 BZX393226 CJT393226 CTP393226 DDL393226 DNH393226 DXD393226 EGZ393226 EQV393226 FAR393226 FKN393226 FUJ393226 GEF393226 GOB393226 GXX393226 HHT393226 HRP393226 IBL393226 ILH393226 IVD393226 JEZ393226 JOV393226 JYR393226 KIN393226 KSJ393226 LCF393226 LMB393226 LVX393226 MFT393226 MPP393226 MZL393226 NJH393226 NTD393226 OCZ393226 OMV393226 OWR393226 PGN393226 PQJ393226 QAF393226 QKB393226 QTX393226 RDT393226 RNP393226 RXL393226 SHH393226 SRD393226 TAZ393226 TKV393226 TUR393226 UEN393226 UOJ393226 UYF393226 VIB393226 VRX393226 WBT393226 WLP393226 WVL393226 D458762 IZ458762 SV458762 ACR458762 AMN458762 AWJ458762 BGF458762 BQB458762 BZX458762 CJT458762 CTP458762 DDL458762 DNH458762 DXD458762 EGZ458762 EQV458762 FAR458762 FKN458762 FUJ458762 GEF458762 GOB458762 GXX458762 HHT458762 HRP458762 IBL458762 ILH458762 IVD458762 JEZ458762 JOV458762 JYR458762 KIN458762 KSJ458762 LCF458762 LMB458762 LVX458762 MFT458762 MPP458762 MZL458762 NJH458762 NTD458762 OCZ458762 OMV458762 OWR458762 PGN458762 PQJ458762 QAF458762 QKB458762 QTX458762 RDT458762 RNP458762 RXL458762 SHH458762 SRD458762 TAZ458762 TKV458762 TUR458762 UEN458762 UOJ458762 UYF458762 VIB458762 VRX458762 WBT458762 WLP458762 WVL458762 D524298 IZ524298 SV524298 ACR524298 AMN524298 AWJ524298 BGF524298 BQB524298 BZX524298 CJT524298 CTP524298 DDL524298 DNH524298 DXD524298 EGZ524298 EQV524298 FAR524298 FKN524298 FUJ524298 GEF524298 GOB524298 GXX524298 HHT524298 HRP524298 IBL524298 ILH524298 IVD524298 JEZ524298 JOV524298 JYR524298 KIN524298 KSJ524298 LCF524298 LMB524298 LVX524298 MFT524298 MPP524298 MZL524298 NJH524298 NTD524298 OCZ524298 OMV524298 OWR524298 PGN524298 PQJ524298 QAF524298 QKB524298 QTX524298 RDT524298 RNP524298 RXL524298 SHH524298 SRD524298 TAZ524298 TKV524298 TUR524298 UEN524298 UOJ524298 UYF524298 VIB524298 VRX524298 WBT524298 WLP524298 WVL524298 D589834 IZ589834 SV589834 ACR589834 AMN589834 AWJ589834 BGF589834 BQB589834 BZX589834 CJT589834 CTP589834 DDL589834 DNH589834 DXD589834 EGZ589834 EQV589834 FAR589834 FKN589834 FUJ589834 GEF589834 GOB589834 GXX589834 HHT589834 HRP589834 IBL589834 ILH589834 IVD589834 JEZ589834 JOV589834 JYR589834 KIN589834 KSJ589834 LCF589834 LMB589834 LVX589834 MFT589834 MPP589834 MZL589834 NJH589834 NTD589834 OCZ589834 OMV589834 OWR589834 PGN589834 PQJ589834 QAF589834 QKB589834 QTX589834 RDT589834 RNP589834 RXL589834 SHH589834 SRD589834 TAZ589834 TKV589834 TUR589834 UEN589834 UOJ589834 UYF589834 VIB589834 VRX589834 WBT589834 WLP589834 WVL589834 D655370 IZ655370 SV655370 ACR655370 AMN655370 AWJ655370 BGF655370 BQB655370 BZX655370 CJT655370 CTP655370 DDL655370 DNH655370 DXD655370 EGZ655370 EQV655370 FAR655370 FKN655370 FUJ655370 GEF655370 GOB655370 GXX655370 HHT655370 HRP655370 IBL655370 ILH655370 IVD655370 JEZ655370 JOV655370 JYR655370 KIN655370 KSJ655370 LCF655370 LMB655370 LVX655370 MFT655370 MPP655370 MZL655370 NJH655370 NTD655370 OCZ655370 OMV655370 OWR655370 PGN655370 PQJ655370 QAF655370 QKB655370 QTX655370 RDT655370 RNP655370 RXL655370 SHH655370 SRD655370 TAZ655370 TKV655370 TUR655370 UEN655370 UOJ655370 UYF655370 VIB655370 VRX655370 WBT655370 WLP655370 WVL655370 D720906 IZ720906 SV720906 ACR720906 AMN720906 AWJ720906 BGF720906 BQB720906 BZX720906 CJT720906 CTP720906 DDL720906 DNH720906 DXD720906 EGZ720906 EQV720906 FAR720906 FKN720906 FUJ720906 GEF720906 GOB720906 GXX720906 HHT720906 HRP720906 IBL720906 ILH720906 IVD720906 JEZ720906 JOV720906 JYR720906 KIN720906 KSJ720906 LCF720906 LMB720906 LVX720906 MFT720906 MPP720906 MZL720906 NJH720906 NTD720906 OCZ720906 OMV720906 OWR720906 PGN720906 PQJ720906 QAF720906 QKB720906 QTX720906 RDT720906 RNP720906 RXL720906 SHH720906 SRD720906 TAZ720906 TKV720906 TUR720906 UEN720906 UOJ720906 UYF720906 VIB720906 VRX720906 WBT720906 WLP720906 WVL720906 D786442 IZ786442 SV786442 ACR786442 AMN786442 AWJ786442 BGF786442 BQB786442 BZX786442 CJT786442 CTP786442 DDL786442 DNH786442 DXD786442 EGZ786442 EQV786442 FAR786442 FKN786442 FUJ786442 GEF786442 GOB786442 GXX786442 HHT786442 HRP786442 IBL786442 ILH786442 IVD786442 JEZ786442 JOV786442 JYR786442 KIN786442 KSJ786442 LCF786442 LMB786442 LVX786442 MFT786442 MPP786442 MZL786442 NJH786442 NTD786442 OCZ786442 OMV786442 OWR786442 PGN786442 PQJ786442 QAF786442 QKB786442 QTX786442 RDT786442 RNP786442 RXL786442 SHH786442 SRD786442 TAZ786442 TKV786442 TUR786442 UEN786442 UOJ786442 UYF786442 VIB786442 VRX786442 WBT786442 WLP786442 WVL786442 D851978 IZ851978 SV851978 ACR851978 AMN851978 AWJ851978 BGF851978 BQB851978 BZX851978 CJT851978 CTP851978 DDL851978 DNH851978 DXD851978 EGZ851978 EQV851978 FAR851978 FKN851978 FUJ851978 GEF851978 GOB851978 GXX851978 HHT851978 HRP851978 IBL851978 ILH851978 IVD851978 JEZ851978 JOV851978 JYR851978 KIN851978 KSJ851978 LCF851978 LMB851978 LVX851978 MFT851978 MPP851978 MZL851978 NJH851978 NTD851978 OCZ851978 OMV851978 OWR851978 PGN851978 PQJ851978 QAF851978 QKB851978 QTX851978 RDT851978 RNP851978 RXL851978 SHH851978 SRD851978 TAZ851978 TKV851978 TUR851978 UEN851978 UOJ851978 UYF851978 VIB851978 VRX851978 WBT851978 WLP851978 WVL851978 D917514 IZ917514 SV917514 ACR917514 AMN917514 AWJ917514 BGF917514 BQB917514 BZX917514 CJT917514 CTP917514 DDL917514 DNH917514 DXD917514 EGZ917514 EQV917514 FAR917514 FKN917514 FUJ917514 GEF917514 GOB917514 GXX917514 HHT917514 HRP917514 IBL917514 ILH917514 IVD917514 JEZ917514 JOV917514 JYR917514 KIN917514 KSJ917514 LCF917514 LMB917514 LVX917514 MFT917514 MPP917514 MZL917514 NJH917514 NTD917514 OCZ917514 OMV917514 OWR917514 PGN917514 PQJ917514 QAF917514 QKB917514 QTX917514 RDT917514 RNP917514 RXL917514 SHH917514 SRD917514 TAZ917514 TKV917514 TUR917514 UEN917514 UOJ917514 UYF917514 VIB917514 VRX917514 WBT917514 WLP917514 WVL917514 D983050 IZ983050 SV983050 ACR983050 AMN983050 AWJ983050 BGF983050 BQB983050 BZX983050 CJT983050 CTP983050 DDL983050 DNH983050 DXD983050 EGZ983050 EQV983050 FAR983050 FKN983050 FUJ983050 GEF983050 GOB983050 GXX983050 HHT983050 HRP983050 IBL983050 ILH983050 IVD983050 JEZ983050 JOV983050 JYR983050 KIN983050 KSJ983050 LCF983050 LMB983050 LVX983050 MFT983050 MPP983050 MZL983050 NJH983050 NTD983050 OCZ983050 OMV983050 OWR983050 PGN983050 PQJ983050 QAF983050 QKB983050 QTX983050 RDT983050 RNP983050 RXL983050 SHH983050 SRD983050 TAZ983050 TKV983050 TUR983050 UEN983050 UOJ983050 UYF983050 VIB983050 VRX983050 WBT983050 WLP983050 WVL983050">
      <formula1>D10&lt;I5=H35</formula1>
    </dataValidation>
  </dataValidations>
  <hyperlinks>
    <hyperlink ref="B55"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9"/>
  <sheetViews>
    <sheetView workbookViewId="0">
      <selection activeCell="C36" sqref="C36"/>
    </sheetView>
  </sheetViews>
  <sheetFormatPr defaultRowHeight="12.75"/>
  <cols>
    <col min="1" max="1" width="13.5703125" style="4" customWidth="1"/>
    <col min="2" max="2" width="9.140625" style="4"/>
    <col min="3" max="3" width="24.42578125" style="3" customWidth="1"/>
    <col min="4" max="4" width="11.7109375" style="3" customWidth="1"/>
    <col min="5" max="5" width="12" style="24" customWidth="1"/>
    <col min="6" max="6" width="14.7109375" style="24" customWidth="1"/>
    <col min="7" max="7" width="10.85546875" style="24" customWidth="1"/>
    <col min="8" max="8" width="13.42578125" style="24" customWidth="1"/>
    <col min="9" max="9" width="11.28515625" style="24" customWidth="1"/>
    <col min="10" max="10" width="12.28515625" style="24" customWidth="1"/>
    <col min="11" max="11" width="11.42578125" style="24" customWidth="1"/>
    <col min="12" max="12" width="13" style="24" customWidth="1"/>
    <col min="13" max="13" width="11.85546875" style="24" customWidth="1"/>
    <col min="14" max="14" width="12.5703125" style="24" customWidth="1"/>
    <col min="15" max="15" width="12.28515625" style="24" customWidth="1"/>
    <col min="16" max="16" width="12.140625" style="24" customWidth="1"/>
    <col min="17" max="17" width="13.5703125" style="3" customWidth="1"/>
    <col min="18" max="18" width="12" style="3" customWidth="1"/>
    <col min="19" max="19" width="14" style="3" customWidth="1"/>
    <col min="20" max="20" width="20.42578125" style="3" customWidth="1"/>
    <col min="21" max="21" width="14.28515625" style="3" customWidth="1"/>
    <col min="22" max="29" width="9.140625" style="3"/>
    <col min="30" max="256" width="9.140625" style="4"/>
    <col min="257" max="257" width="13.5703125" style="4" customWidth="1"/>
    <col min="258" max="258" width="9.140625" style="4"/>
    <col min="259" max="259" width="24.42578125" style="4" customWidth="1"/>
    <col min="260" max="260" width="11.7109375" style="4" customWidth="1"/>
    <col min="261" max="261" width="12" style="4" customWidth="1"/>
    <col min="262" max="262" width="14.7109375" style="4" customWidth="1"/>
    <col min="263" max="263" width="10.85546875" style="4" customWidth="1"/>
    <col min="264" max="264" width="13.42578125" style="4" customWidth="1"/>
    <col min="265" max="265" width="11.28515625" style="4" customWidth="1"/>
    <col min="266" max="266" width="12.28515625" style="4" customWidth="1"/>
    <col min="267" max="267" width="11.42578125" style="4" customWidth="1"/>
    <col min="268" max="268" width="13" style="4" customWidth="1"/>
    <col min="269" max="269" width="11.85546875" style="4" customWidth="1"/>
    <col min="270" max="270" width="12.5703125" style="4" customWidth="1"/>
    <col min="271" max="271" width="12.28515625" style="4" customWidth="1"/>
    <col min="272" max="272" width="12.140625" style="4" customWidth="1"/>
    <col min="273" max="273" width="13.5703125" style="4" customWidth="1"/>
    <col min="274" max="274" width="12" style="4" customWidth="1"/>
    <col min="275" max="275" width="14" style="4" customWidth="1"/>
    <col min="276" max="276" width="20.42578125" style="4" customWidth="1"/>
    <col min="277" max="277" width="14.28515625" style="4" customWidth="1"/>
    <col min="278" max="512" width="9.140625" style="4"/>
    <col min="513" max="513" width="13.5703125" style="4" customWidth="1"/>
    <col min="514" max="514" width="9.140625" style="4"/>
    <col min="515" max="515" width="24.42578125" style="4" customWidth="1"/>
    <col min="516" max="516" width="11.7109375" style="4" customWidth="1"/>
    <col min="517" max="517" width="12" style="4" customWidth="1"/>
    <col min="518" max="518" width="14.7109375" style="4" customWidth="1"/>
    <col min="519" max="519" width="10.85546875" style="4" customWidth="1"/>
    <col min="520" max="520" width="13.42578125" style="4" customWidth="1"/>
    <col min="521" max="521" width="11.28515625" style="4" customWidth="1"/>
    <col min="522" max="522" width="12.28515625" style="4" customWidth="1"/>
    <col min="523" max="523" width="11.42578125" style="4" customWidth="1"/>
    <col min="524" max="524" width="13" style="4" customWidth="1"/>
    <col min="525" max="525" width="11.85546875" style="4" customWidth="1"/>
    <col min="526" max="526" width="12.5703125" style="4" customWidth="1"/>
    <col min="527" max="527" width="12.28515625" style="4" customWidth="1"/>
    <col min="528" max="528" width="12.140625" style="4" customWidth="1"/>
    <col min="529" max="529" width="13.5703125" style="4" customWidth="1"/>
    <col min="530" max="530" width="12" style="4" customWidth="1"/>
    <col min="531" max="531" width="14" style="4" customWidth="1"/>
    <col min="532" max="532" width="20.42578125" style="4" customWidth="1"/>
    <col min="533" max="533" width="14.28515625" style="4" customWidth="1"/>
    <col min="534" max="768" width="9.140625" style="4"/>
    <col min="769" max="769" width="13.5703125" style="4" customWidth="1"/>
    <col min="770" max="770" width="9.140625" style="4"/>
    <col min="771" max="771" width="24.42578125" style="4" customWidth="1"/>
    <col min="772" max="772" width="11.7109375" style="4" customWidth="1"/>
    <col min="773" max="773" width="12" style="4" customWidth="1"/>
    <col min="774" max="774" width="14.7109375" style="4" customWidth="1"/>
    <col min="775" max="775" width="10.85546875" style="4" customWidth="1"/>
    <col min="776" max="776" width="13.42578125" style="4" customWidth="1"/>
    <col min="777" max="777" width="11.28515625" style="4" customWidth="1"/>
    <col min="778" max="778" width="12.28515625" style="4" customWidth="1"/>
    <col min="779" max="779" width="11.42578125" style="4" customWidth="1"/>
    <col min="780" max="780" width="13" style="4" customWidth="1"/>
    <col min="781" max="781" width="11.85546875" style="4" customWidth="1"/>
    <col min="782" max="782" width="12.5703125" style="4" customWidth="1"/>
    <col min="783" max="783" width="12.28515625" style="4" customWidth="1"/>
    <col min="784" max="784" width="12.140625" style="4" customWidth="1"/>
    <col min="785" max="785" width="13.5703125" style="4" customWidth="1"/>
    <col min="786" max="786" width="12" style="4" customWidth="1"/>
    <col min="787" max="787" width="14" style="4" customWidth="1"/>
    <col min="788" max="788" width="20.42578125" style="4" customWidth="1"/>
    <col min="789" max="789" width="14.28515625" style="4" customWidth="1"/>
    <col min="790" max="1024" width="9.140625" style="4"/>
    <col min="1025" max="1025" width="13.5703125" style="4" customWidth="1"/>
    <col min="1026" max="1026" width="9.140625" style="4"/>
    <col min="1027" max="1027" width="24.42578125" style="4" customWidth="1"/>
    <col min="1028" max="1028" width="11.7109375" style="4" customWidth="1"/>
    <col min="1029" max="1029" width="12" style="4" customWidth="1"/>
    <col min="1030" max="1030" width="14.7109375" style="4" customWidth="1"/>
    <col min="1031" max="1031" width="10.85546875" style="4" customWidth="1"/>
    <col min="1032" max="1032" width="13.42578125" style="4" customWidth="1"/>
    <col min="1033" max="1033" width="11.28515625" style="4" customWidth="1"/>
    <col min="1034" max="1034" width="12.28515625" style="4" customWidth="1"/>
    <col min="1035" max="1035" width="11.42578125" style="4" customWidth="1"/>
    <col min="1036" max="1036" width="13" style="4" customWidth="1"/>
    <col min="1037" max="1037" width="11.85546875" style="4" customWidth="1"/>
    <col min="1038" max="1038" width="12.5703125" style="4" customWidth="1"/>
    <col min="1039" max="1039" width="12.28515625" style="4" customWidth="1"/>
    <col min="1040" max="1040" width="12.140625" style="4" customWidth="1"/>
    <col min="1041" max="1041" width="13.5703125" style="4" customWidth="1"/>
    <col min="1042" max="1042" width="12" style="4" customWidth="1"/>
    <col min="1043" max="1043" width="14" style="4" customWidth="1"/>
    <col min="1044" max="1044" width="20.42578125" style="4" customWidth="1"/>
    <col min="1045" max="1045" width="14.28515625" style="4" customWidth="1"/>
    <col min="1046" max="1280" width="9.140625" style="4"/>
    <col min="1281" max="1281" width="13.5703125" style="4" customWidth="1"/>
    <col min="1282" max="1282" width="9.140625" style="4"/>
    <col min="1283" max="1283" width="24.42578125" style="4" customWidth="1"/>
    <col min="1284" max="1284" width="11.7109375" style="4" customWidth="1"/>
    <col min="1285" max="1285" width="12" style="4" customWidth="1"/>
    <col min="1286" max="1286" width="14.7109375" style="4" customWidth="1"/>
    <col min="1287" max="1287" width="10.85546875" style="4" customWidth="1"/>
    <col min="1288" max="1288" width="13.42578125" style="4" customWidth="1"/>
    <col min="1289" max="1289" width="11.28515625" style="4" customWidth="1"/>
    <col min="1290" max="1290" width="12.28515625" style="4" customWidth="1"/>
    <col min="1291" max="1291" width="11.42578125" style="4" customWidth="1"/>
    <col min="1292" max="1292" width="13" style="4" customWidth="1"/>
    <col min="1293" max="1293" width="11.85546875" style="4" customWidth="1"/>
    <col min="1294" max="1294" width="12.5703125" style="4" customWidth="1"/>
    <col min="1295" max="1295" width="12.28515625" style="4" customWidth="1"/>
    <col min="1296" max="1296" width="12.140625" style="4" customWidth="1"/>
    <col min="1297" max="1297" width="13.5703125" style="4" customWidth="1"/>
    <col min="1298" max="1298" width="12" style="4" customWidth="1"/>
    <col min="1299" max="1299" width="14" style="4" customWidth="1"/>
    <col min="1300" max="1300" width="20.42578125" style="4" customWidth="1"/>
    <col min="1301" max="1301" width="14.28515625" style="4" customWidth="1"/>
    <col min="1302" max="1536" width="9.140625" style="4"/>
    <col min="1537" max="1537" width="13.5703125" style="4" customWidth="1"/>
    <col min="1538" max="1538" width="9.140625" style="4"/>
    <col min="1539" max="1539" width="24.42578125" style="4" customWidth="1"/>
    <col min="1540" max="1540" width="11.7109375" style="4" customWidth="1"/>
    <col min="1541" max="1541" width="12" style="4" customWidth="1"/>
    <col min="1542" max="1542" width="14.7109375" style="4" customWidth="1"/>
    <col min="1543" max="1543" width="10.85546875" style="4" customWidth="1"/>
    <col min="1544" max="1544" width="13.42578125" style="4" customWidth="1"/>
    <col min="1545" max="1545" width="11.28515625" style="4" customWidth="1"/>
    <col min="1546" max="1546" width="12.28515625" style="4" customWidth="1"/>
    <col min="1547" max="1547" width="11.42578125" style="4" customWidth="1"/>
    <col min="1548" max="1548" width="13" style="4" customWidth="1"/>
    <col min="1549" max="1549" width="11.85546875" style="4" customWidth="1"/>
    <col min="1550" max="1550" width="12.5703125" style="4" customWidth="1"/>
    <col min="1551" max="1551" width="12.28515625" style="4" customWidth="1"/>
    <col min="1552" max="1552" width="12.140625" style="4" customWidth="1"/>
    <col min="1553" max="1553" width="13.5703125" style="4" customWidth="1"/>
    <col min="1554" max="1554" width="12" style="4" customWidth="1"/>
    <col min="1555" max="1555" width="14" style="4" customWidth="1"/>
    <col min="1556" max="1556" width="20.42578125" style="4" customWidth="1"/>
    <col min="1557" max="1557" width="14.28515625" style="4" customWidth="1"/>
    <col min="1558" max="1792" width="9.140625" style="4"/>
    <col min="1793" max="1793" width="13.5703125" style="4" customWidth="1"/>
    <col min="1794" max="1794" width="9.140625" style="4"/>
    <col min="1795" max="1795" width="24.42578125" style="4" customWidth="1"/>
    <col min="1796" max="1796" width="11.7109375" style="4" customWidth="1"/>
    <col min="1797" max="1797" width="12" style="4" customWidth="1"/>
    <col min="1798" max="1798" width="14.7109375" style="4" customWidth="1"/>
    <col min="1799" max="1799" width="10.85546875" style="4" customWidth="1"/>
    <col min="1800" max="1800" width="13.42578125" style="4" customWidth="1"/>
    <col min="1801" max="1801" width="11.28515625" style="4" customWidth="1"/>
    <col min="1802" max="1802" width="12.28515625" style="4" customWidth="1"/>
    <col min="1803" max="1803" width="11.42578125" style="4" customWidth="1"/>
    <col min="1804" max="1804" width="13" style="4" customWidth="1"/>
    <col min="1805" max="1805" width="11.85546875" style="4" customWidth="1"/>
    <col min="1806" max="1806" width="12.5703125" style="4" customWidth="1"/>
    <col min="1807" max="1807" width="12.28515625" style="4" customWidth="1"/>
    <col min="1808" max="1808" width="12.140625" style="4" customWidth="1"/>
    <col min="1809" max="1809" width="13.5703125" style="4" customWidth="1"/>
    <col min="1810" max="1810" width="12" style="4" customWidth="1"/>
    <col min="1811" max="1811" width="14" style="4" customWidth="1"/>
    <col min="1812" max="1812" width="20.42578125" style="4" customWidth="1"/>
    <col min="1813" max="1813" width="14.28515625" style="4" customWidth="1"/>
    <col min="1814" max="2048" width="9.140625" style="4"/>
    <col min="2049" max="2049" width="13.5703125" style="4" customWidth="1"/>
    <col min="2050" max="2050" width="9.140625" style="4"/>
    <col min="2051" max="2051" width="24.42578125" style="4" customWidth="1"/>
    <col min="2052" max="2052" width="11.7109375" style="4" customWidth="1"/>
    <col min="2053" max="2053" width="12" style="4" customWidth="1"/>
    <col min="2054" max="2054" width="14.7109375" style="4" customWidth="1"/>
    <col min="2055" max="2055" width="10.85546875" style="4" customWidth="1"/>
    <col min="2056" max="2056" width="13.42578125" style="4" customWidth="1"/>
    <col min="2057" max="2057" width="11.28515625" style="4" customWidth="1"/>
    <col min="2058" max="2058" width="12.28515625" style="4" customWidth="1"/>
    <col min="2059" max="2059" width="11.42578125" style="4" customWidth="1"/>
    <col min="2060" max="2060" width="13" style="4" customWidth="1"/>
    <col min="2061" max="2061" width="11.85546875" style="4" customWidth="1"/>
    <col min="2062" max="2062" width="12.5703125" style="4" customWidth="1"/>
    <col min="2063" max="2063" width="12.28515625" style="4" customWidth="1"/>
    <col min="2064" max="2064" width="12.140625" style="4" customWidth="1"/>
    <col min="2065" max="2065" width="13.5703125" style="4" customWidth="1"/>
    <col min="2066" max="2066" width="12" style="4" customWidth="1"/>
    <col min="2067" max="2067" width="14" style="4" customWidth="1"/>
    <col min="2068" max="2068" width="20.42578125" style="4" customWidth="1"/>
    <col min="2069" max="2069" width="14.28515625" style="4" customWidth="1"/>
    <col min="2070" max="2304" width="9.140625" style="4"/>
    <col min="2305" max="2305" width="13.5703125" style="4" customWidth="1"/>
    <col min="2306" max="2306" width="9.140625" style="4"/>
    <col min="2307" max="2307" width="24.42578125" style="4" customWidth="1"/>
    <col min="2308" max="2308" width="11.7109375" style="4" customWidth="1"/>
    <col min="2309" max="2309" width="12" style="4" customWidth="1"/>
    <col min="2310" max="2310" width="14.7109375" style="4" customWidth="1"/>
    <col min="2311" max="2311" width="10.85546875" style="4" customWidth="1"/>
    <col min="2312" max="2312" width="13.42578125" style="4" customWidth="1"/>
    <col min="2313" max="2313" width="11.28515625" style="4" customWidth="1"/>
    <col min="2314" max="2314" width="12.28515625" style="4" customWidth="1"/>
    <col min="2315" max="2315" width="11.42578125" style="4" customWidth="1"/>
    <col min="2316" max="2316" width="13" style="4" customWidth="1"/>
    <col min="2317" max="2317" width="11.85546875" style="4" customWidth="1"/>
    <col min="2318" max="2318" width="12.5703125" style="4" customWidth="1"/>
    <col min="2319" max="2319" width="12.28515625" style="4" customWidth="1"/>
    <col min="2320" max="2320" width="12.140625" style="4" customWidth="1"/>
    <col min="2321" max="2321" width="13.5703125" style="4" customWidth="1"/>
    <col min="2322" max="2322" width="12" style="4" customWidth="1"/>
    <col min="2323" max="2323" width="14" style="4" customWidth="1"/>
    <col min="2324" max="2324" width="20.42578125" style="4" customWidth="1"/>
    <col min="2325" max="2325" width="14.28515625" style="4" customWidth="1"/>
    <col min="2326" max="2560" width="9.140625" style="4"/>
    <col min="2561" max="2561" width="13.5703125" style="4" customWidth="1"/>
    <col min="2562" max="2562" width="9.140625" style="4"/>
    <col min="2563" max="2563" width="24.42578125" style="4" customWidth="1"/>
    <col min="2564" max="2564" width="11.7109375" style="4" customWidth="1"/>
    <col min="2565" max="2565" width="12" style="4" customWidth="1"/>
    <col min="2566" max="2566" width="14.7109375" style="4" customWidth="1"/>
    <col min="2567" max="2567" width="10.85546875" style="4" customWidth="1"/>
    <col min="2568" max="2568" width="13.42578125" style="4" customWidth="1"/>
    <col min="2569" max="2569" width="11.28515625" style="4" customWidth="1"/>
    <col min="2570" max="2570" width="12.28515625" style="4" customWidth="1"/>
    <col min="2571" max="2571" width="11.42578125" style="4" customWidth="1"/>
    <col min="2572" max="2572" width="13" style="4" customWidth="1"/>
    <col min="2573" max="2573" width="11.85546875" style="4" customWidth="1"/>
    <col min="2574" max="2574" width="12.5703125" style="4" customWidth="1"/>
    <col min="2575" max="2575" width="12.28515625" style="4" customWidth="1"/>
    <col min="2576" max="2576" width="12.140625" style="4" customWidth="1"/>
    <col min="2577" max="2577" width="13.5703125" style="4" customWidth="1"/>
    <col min="2578" max="2578" width="12" style="4" customWidth="1"/>
    <col min="2579" max="2579" width="14" style="4" customWidth="1"/>
    <col min="2580" max="2580" width="20.42578125" style="4" customWidth="1"/>
    <col min="2581" max="2581" width="14.28515625" style="4" customWidth="1"/>
    <col min="2582" max="2816" width="9.140625" style="4"/>
    <col min="2817" max="2817" width="13.5703125" style="4" customWidth="1"/>
    <col min="2818" max="2818" width="9.140625" style="4"/>
    <col min="2819" max="2819" width="24.42578125" style="4" customWidth="1"/>
    <col min="2820" max="2820" width="11.7109375" style="4" customWidth="1"/>
    <col min="2821" max="2821" width="12" style="4" customWidth="1"/>
    <col min="2822" max="2822" width="14.7109375" style="4" customWidth="1"/>
    <col min="2823" max="2823" width="10.85546875" style="4" customWidth="1"/>
    <col min="2824" max="2824" width="13.42578125" style="4" customWidth="1"/>
    <col min="2825" max="2825" width="11.28515625" style="4" customWidth="1"/>
    <col min="2826" max="2826" width="12.28515625" style="4" customWidth="1"/>
    <col min="2827" max="2827" width="11.42578125" style="4" customWidth="1"/>
    <col min="2828" max="2828" width="13" style="4" customWidth="1"/>
    <col min="2829" max="2829" width="11.85546875" style="4" customWidth="1"/>
    <col min="2830" max="2830" width="12.5703125" style="4" customWidth="1"/>
    <col min="2831" max="2831" width="12.28515625" style="4" customWidth="1"/>
    <col min="2832" max="2832" width="12.140625" style="4" customWidth="1"/>
    <col min="2833" max="2833" width="13.5703125" style="4" customWidth="1"/>
    <col min="2834" max="2834" width="12" style="4" customWidth="1"/>
    <col min="2835" max="2835" width="14" style="4" customWidth="1"/>
    <col min="2836" max="2836" width="20.42578125" style="4" customWidth="1"/>
    <col min="2837" max="2837" width="14.28515625" style="4" customWidth="1"/>
    <col min="2838" max="3072" width="9.140625" style="4"/>
    <col min="3073" max="3073" width="13.5703125" style="4" customWidth="1"/>
    <col min="3074" max="3074" width="9.140625" style="4"/>
    <col min="3075" max="3075" width="24.42578125" style="4" customWidth="1"/>
    <col min="3076" max="3076" width="11.7109375" style="4" customWidth="1"/>
    <col min="3077" max="3077" width="12" style="4" customWidth="1"/>
    <col min="3078" max="3078" width="14.7109375" style="4" customWidth="1"/>
    <col min="3079" max="3079" width="10.85546875" style="4" customWidth="1"/>
    <col min="3080" max="3080" width="13.42578125" style="4" customWidth="1"/>
    <col min="3081" max="3081" width="11.28515625" style="4" customWidth="1"/>
    <col min="3082" max="3082" width="12.28515625" style="4" customWidth="1"/>
    <col min="3083" max="3083" width="11.42578125" style="4" customWidth="1"/>
    <col min="3084" max="3084" width="13" style="4" customWidth="1"/>
    <col min="3085" max="3085" width="11.85546875" style="4" customWidth="1"/>
    <col min="3086" max="3086" width="12.5703125" style="4" customWidth="1"/>
    <col min="3087" max="3087" width="12.28515625" style="4" customWidth="1"/>
    <col min="3088" max="3088" width="12.140625" style="4" customWidth="1"/>
    <col min="3089" max="3089" width="13.5703125" style="4" customWidth="1"/>
    <col min="3090" max="3090" width="12" style="4" customWidth="1"/>
    <col min="3091" max="3091" width="14" style="4" customWidth="1"/>
    <col min="3092" max="3092" width="20.42578125" style="4" customWidth="1"/>
    <col min="3093" max="3093" width="14.28515625" style="4" customWidth="1"/>
    <col min="3094" max="3328" width="9.140625" style="4"/>
    <col min="3329" max="3329" width="13.5703125" style="4" customWidth="1"/>
    <col min="3330" max="3330" width="9.140625" style="4"/>
    <col min="3331" max="3331" width="24.42578125" style="4" customWidth="1"/>
    <col min="3332" max="3332" width="11.7109375" style="4" customWidth="1"/>
    <col min="3333" max="3333" width="12" style="4" customWidth="1"/>
    <col min="3334" max="3334" width="14.7109375" style="4" customWidth="1"/>
    <col min="3335" max="3335" width="10.85546875" style="4" customWidth="1"/>
    <col min="3336" max="3336" width="13.42578125" style="4" customWidth="1"/>
    <col min="3337" max="3337" width="11.28515625" style="4" customWidth="1"/>
    <col min="3338" max="3338" width="12.28515625" style="4" customWidth="1"/>
    <col min="3339" max="3339" width="11.42578125" style="4" customWidth="1"/>
    <col min="3340" max="3340" width="13" style="4" customWidth="1"/>
    <col min="3341" max="3341" width="11.85546875" style="4" customWidth="1"/>
    <col min="3342" max="3342" width="12.5703125" style="4" customWidth="1"/>
    <col min="3343" max="3343" width="12.28515625" style="4" customWidth="1"/>
    <col min="3344" max="3344" width="12.140625" style="4" customWidth="1"/>
    <col min="3345" max="3345" width="13.5703125" style="4" customWidth="1"/>
    <col min="3346" max="3346" width="12" style="4" customWidth="1"/>
    <col min="3347" max="3347" width="14" style="4" customWidth="1"/>
    <col min="3348" max="3348" width="20.42578125" style="4" customWidth="1"/>
    <col min="3349" max="3349" width="14.28515625" style="4" customWidth="1"/>
    <col min="3350" max="3584" width="9.140625" style="4"/>
    <col min="3585" max="3585" width="13.5703125" style="4" customWidth="1"/>
    <col min="3586" max="3586" width="9.140625" style="4"/>
    <col min="3587" max="3587" width="24.42578125" style="4" customWidth="1"/>
    <col min="3588" max="3588" width="11.7109375" style="4" customWidth="1"/>
    <col min="3589" max="3589" width="12" style="4" customWidth="1"/>
    <col min="3590" max="3590" width="14.7109375" style="4" customWidth="1"/>
    <col min="3591" max="3591" width="10.85546875" style="4" customWidth="1"/>
    <col min="3592" max="3592" width="13.42578125" style="4" customWidth="1"/>
    <col min="3593" max="3593" width="11.28515625" style="4" customWidth="1"/>
    <col min="3594" max="3594" width="12.28515625" style="4" customWidth="1"/>
    <col min="3595" max="3595" width="11.42578125" style="4" customWidth="1"/>
    <col min="3596" max="3596" width="13" style="4" customWidth="1"/>
    <col min="3597" max="3597" width="11.85546875" style="4" customWidth="1"/>
    <col min="3598" max="3598" width="12.5703125" style="4" customWidth="1"/>
    <col min="3599" max="3599" width="12.28515625" style="4" customWidth="1"/>
    <col min="3600" max="3600" width="12.140625" style="4" customWidth="1"/>
    <col min="3601" max="3601" width="13.5703125" style="4" customWidth="1"/>
    <col min="3602" max="3602" width="12" style="4" customWidth="1"/>
    <col min="3603" max="3603" width="14" style="4" customWidth="1"/>
    <col min="3604" max="3604" width="20.42578125" style="4" customWidth="1"/>
    <col min="3605" max="3605" width="14.28515625" style="4" customWidth="1"/>
    <col min="3606" max="3840" width="9.140625" style="4"/>
    <col min="3841" max="3841" width="13.5703125" style="4" customWidth="1"/>
    <col min="3842" max="3842" width="9.140625" style="4"/>
    <col min="3843" max="3843" width="24.42578125" style="4" customWidth="1"/>
    <col min="3844" max="3844" width="11.7109375" style="4" customWidth="1"/>
    <col min="3845" max="3845" width="12" style="4" customWidth="1"/>
    <col min="3846" max="3846" width="14.7109375" style="4" customWidth="1"/>
    <col min="3847" max="3847" width="10.85546875" style="4" customWidth="1"/>
    <col min="3848" max="3848" width="13.42578125" style="4" customWidth="1"/>
    <col min="3849" max="3849" width="11.28515625" style="4" customWidth="1"/>
    <col min="3850" max="3850" width="12.28515625" style="4" customWidth="1"/>
    <col min="3851" max="3851" width="11.42578125" style="4" customWidth="1"/>
    <col min="3852" max="3852" width="13" style="4" customWidth="1"/>
    <col min="3853" max="3853" width="11.85546875" style="4" customWidth="1"/>
    <col min="3854" max="3854" width="12.5703125" style="4" customWidth="1"/>
    <col min="3855" max="3855" width="12.28515625" style="4" customWidth="1"/>
    <col min="3856" max="3856" width="12.140625" style="4" customWidth="1"/>
    <col min="3857" max="3857" width="13.5703125" style="4" customWidth="1"/>
    <col min="3858" max="3858" width="12" style="4" customWidth="1"/>
    <col min="3859" max="3859" width="14" style="4" customWidth="1"/>
    <col min="3860" max="3860" width="20.42578125" style="4" customWidth="1"/>
    <col min="3861" max="3861" width="14.28515625" style="4" customWidth="1"/>
    <col min="3862" max="4096" width="9.140625" style="4"/>
    <col min="4097" max="4097" width="13.5703125" style="4" customWidth="1"/>
    <col min="4098" max="4098" width="9.140625" style="4"/>
    <col min="4099" max="4099" width="24.42578125" style="4" customWidth="1"/>
    <col min="4100" max="4100" width="11.7109375" style="4" customWidth="1"/>
    <col min="4101" max="4101" width="12" style="4" customWidth="1"/>
    <col min="4102" max="4102" width="14.7109375" style="4" customWidth="1"/>
    <col min="4103" max="4103" width="10.85546875" style="4" customWidth="1"/>
    <col min="4104" max="4104" width="13.42578125" style="4" customWidth="1"/>
    <col min="4105" max="4105" width="11.28515625" style="4" customWidth="1"/>
    <col min="4106" max="4106" width="12.28515625" style="4" customWidth="1"/>
    <col min="4107" max="4107" width="11.42578125" style="4" customWidth="1"/>
    <col min="4108" max="4108" width="13" style="4" customWidth="1"/>
    <col min="4109" max="4109" width="11.85546875" style="4" customWidth="1"/>
    <col min="4110" max="4110" width="12.5703125" style="4" customWidth="1"/>
    <col min="4111" max="4111" width="12.28515625" style="4" customWidth="1"/>
    <col min="4112" max="4112" width="12.140625" style="4" customWidth="1"/>
    <col min="4113" max="4113" width="13.5703125" style="4" customWidth="1"/>
    <col min="4114" max="4114" width="12" style="4" customWidth="1"/>
    <col min="4115" max="4115" width="14" style="4" customWidth="1"/>
    <col min="4116" max="4116" width="20.42578125" style="4" customWidth="1"/>
    <col min="4117" max="4117" width="14.28515625" style="4" customWidth="1"/>
    <col min="4118" max="4352" width="9.140625" style="4"/>
    <col min="4353" max="4353" width="13.5703125" style="4" customWidth="1"/>
    <col min="4354" max="4354" width="9.140625" style="4"/>
    <col min="4355" max="4355" width="24.42578125" style="4" customWidth="1"/>
    <col min="4356" max="4356" width="11.7109375" style="4" customWidth="1"/>
    <col min="4357" max="4357" width="12" style="4" customWidth="1"/>
    <col min="4358" max="4358" width="14.7109375" style="4" customWidth="1"/>
    <col min="4359" max="4359" width="10.85546875" style="4" customWidth="1"/>
    <col min="4360" max="4360" width="13.42578125" style="4" customWidth="1"/>
    <col min="4361" max="4361" width="11.28515625" style="4" customWidth="1"/>
    <col min="4362" max="4362" width="12.28515625" style="4" customWidth="1"/>
    <col min="4363" max="4363" width="11.42578125" style="4" customWidth="1"/>
    <col min="4364" max="4364" width="13" style="4" customWidth="1"/>
    <col min="4365" max="4365" width="11.85546875" style="4" customWidth="1"/>
    <col min="4366" max="4366" width="12.5703125" style="4" customWidth="1"/>
    <col min="4367" max="4367" width="12.28515625" style="4" customWidth="1"/>
    <col min="4368" max="4368" width="12.140625" style="4" customWidth="1"/>
    <col min="4369" max="4369" width="13.5703125" style="4" customWidth="1"/>
    <col min="4370" max="4370" width="12" style="4" customWidth="1"/>
    <col min="4371" max="4371" width="14" style="4" customWidth="1"/>
    <col min="4372" max="4372" width="20.42578125" style="4" customWidth="1"/>
    <col min="4373" max="4373" width="14.28515625" style="4" customWidth="1"/>
    <col min="4374" max="4608" width="9.140625" style="4"/>
    <col min="4609" max="4609" width="13.5703125" style="4" customWidth="1"/>
    <col min="4610" max="4610" width="9.140625" style="4"/>
    <col min="4611" max="4611" width="24.42578125" style="4" customWidth="1"/>
    <col min="4612" max="4612" width="11.7109375" style="4" customWidth="1"/>
    <col min="4613" max="4613" width="12" style="4" customWidth="1"/>
    <col min="4614" max="4614" width="14.7109375" style="4" customWidth="1"/>
    <col min="4615" max="4615" width="10.85546875" style="4" customWidth="1"/>
    <col min="4616" max="4616" width="13.42578125" style="4" customWidth="1"/>
    <col min="4617" max="4617" width="11.28515625" style="4" customWidth="1"/>
    <col min="4618" max="4618" width="12.28515625" style="4" customWidth="1"/>
    <col min="4619" max="4619" width="11.42578125" style="4" customWidth="1"/>
    <col min="4620" max="4620" width="13" style="4" customWidth="1"/>
    <col min="4621" max="4621" width="11.85546875" style="4" customWidth="1"/>
    <col min="4622" max="4622" width="12.5703125" style="4" customWidth="1"/>
    <col min="4623" max="4623" width="12.28515625" style="4" customWidth="1"/>
    <col min="4624" max="4624" width="12.140625" style="4" customWidth="1"/>
    <col min="4625" max="4625" width="13.5703125" style="4" customWidth="1"/>
    <col min="4626" max="4626" width="12" style="4" customWidth="1"/>
    <col min="4627" max="4627" width="14" style="4" customWidth="1"/>
    <col min="4628" max="4628" width="20.42578125" style="4" customWidth="1"/>
    <col min="4629" max="4629" width="14.28515625" style="4" customWidth="1"/>
    <col min="4630" max="4864" width="9.140625" style="4"/>
    <col min="4865" max="4865" width="13.5703125" style="4" customWidth="1"/>
    <col min="4866" max="4866" width="9.140625" style="4"/>
    <col min="4867" max="4867" width="24.42578125" style="4" customWidth="1"/>
    <col min="4868" max="4868" width="11.7109375" style="4" customWidth="1"/>
    <col min="4869" max="4869" width="12" style="4" customWidth="1"/>
    <col min="4870" max="4870" width="14.7109375" style="4" customWidth="1"/>
    <col min="4871" max="4871" width="10.85546875" style="4" customWidth="1"/>
    <col min="4872" max="4872" width="13.42578125" style="4" customWidth="1"/>
    <col min="4873" max="4873" width="11.28515625" style="4" customWidth="1"/>
    <col min="4874" max="4874" width="12.28515625" style="4" customWidth="1"/>
    <col min="4875" max="4875" width="11.42578125" style="4" customWidth="1"/>
    <col min="4876" max="4876" width="13" style="4" customWidth="1"/>
    <col min="4877" max="4877" width="11.85546875" style="4" customWidth="1"/>
    <col min="4878" max="4878" width="12.5703125" style="4" customWidth="1"/>
    <col min="4879" max="4879" width="12.28515625" style="4" customWidth="1"/>
    <col min="4880" max="4880" width="12.140625" style="4" customWidth="1"/>
    <col min="4881" max="4881" width="13.5703125" style="4" customWidth="1"/>
    <col min="4882" max="4882" width="12" style="4" customWidth="1"/>
    <col min="4883" max="4883" width="14" style="4" customWidth="1"/>
    <col min="4884" max="4884" width="20.42578125" style="4" customWidth="1"/>
    <col min="4885" max="4885" width="14.28515625" style="4" customWidth="1"/>
    <col min="4886" max="5120" width="9.140625" style="4"/>
    <col min="5121" max="5121" width="13.5703125" style="4" customWidth="1"/>
    <col min="5122" max="5122" width="9.140625" style="4"/>
    <col min="5123" max="5123" width="24.42578125" style="4" customWidth="1"/>
    <col min="5124" max="5124" width="11.7109375" style="4" customWidth="1"/>
    <col min="5125" max="5125" width="12" style="4" customWidth="1"/>
    <col min="5126" max="5126" width="14.7109375" style="4" customWidth="1"/>
    <col min="5127" max="5127" width="10.85546875" style="4" customWidth="1"/>
    <col min="5128" max="5128" width="13.42578125" style="4" customWidth="1"/>
    <col min="5129" max="5129" width="11.28515625" style="4" customWidth="1"/>
    <col min="5130" max="5130" width="12.28515625" style="4" customWidth="1"/>
    <col min="5131" max="5131" width="11.42578125" style="4" customWidth="1"/>
    <col min="5132" max="5132" width="13" style="4" customWidth="1"/>
    <col min="5133" max="5133" width="11.85546875" style="4" customWidth="1"/>
    <col min="5134" max="5134" width="12.5703125" style="4" customWidth="1"/>
    <col min="5135" max="5135" width="12.28515625" style="4" customWidth="1"/>
    <col min="5136" max="5136" width="12.140625" style="4" customWidth="1"/>
    <col min="5137" max="5137" width="13.5703125" style="4" customWidth="1"/>
    <col min="5138" max="5138" width="12" style="4" customWidth="1"/>
    <col min="5139" max="5139" width="14" style="4" customWidth="1"/>
    <col min="5140" max="5140" width="20.42578125" style="4" customWidth="1"/>
    <col min="5141" max="5141" width="14.28515625" style="4" customWidth="1"/>
    <col min="5142" max="5376" width="9.140625" style="4"/>
    <col min="5377" max="5377" width="13.5703125" style="4" customWidth="1"/>
    <col min="5378" max="5378" width="9.140625" style="4"/>
    <col min="5379" max="5379" width="24.42578125" style="4" customWidth="1"/>
    <col min="5380" max="5380" width="11.7109375" style="4" customWidth="1"/>
    <col min="5381" max="5381" width="12" style="4" customWidth="1"/>
    <col min="5382" max="5382" width="14.7109375" style="4" customWidth="1"/>
    <col min="5383" max="5383" width="10.85546875" style="4" customWidth="1"/>
    <col min="5384" max="5384" width="13.42578125" style="4" customWidth="1"/>
    <col min="5385" max="5385" width="11.28515625" style="4" customWidth="1"/>
    <col min="5386" max="5386" width="12.28515625" style="4" customWidth="1"/>
    <col min="5387" max="5387" width="11.42578125" style="4" customWidth="1"/>
    <col min="5388" max="5388" width="13" style="4" customWidth="1"/>
    <col min="5389" max="5389" width="11.85546875" style="4" customWidth="1"/>
    <col min="5390" max="5390" width="12.5703125" style="4" customWidth="1"/>
    <col min="5391" max="5391" width="12.28515625" style="4" customWidth="1"/>
    <col min="5392" max="5392" width="12.140625" style="4" customWidth="1"/>
    <col min="5393" max="5393" width="13.5703125" style="4" customWidth="1"/>
    <col min="5394" max="5394" width="12" style="4" customWidth="1"/>
    <col min="5395" max="5395" width="14" style="4" customWidth="1"/>
    <col min="5396" max="5396" width="20.42578125" style="4" customWidth="1"/>
    <col min="5397" max="5397" width="14.28515625" style="4" customWidth="1"/>
    <col min="5398" max="5632" width="9.140625" style="4"/>
    <col min="5633" max="5633" width="13.5703125" style="4" customWidth="1"/>
    <col min="5634" max="5634" width="9.140625" style="4"/>
    <col min="5635" max="5635" width="24.42578125" style="4" customWidth="1"/>
    <col min="5636" max="5636" width="11.7109375" style="4" customWidth="1"/>
    <col min="5637" max="5637" width="12" style="4" customWidth="1"/>
    <col min="5638" max="5638" width="14.7109375" style="4" customWidth="1"/>
    <col min="5639" max="5639" width="10.85546875" style="4" customWidth="1"/>
    <col min="5640" max="5640" width="13.42578125" style="4" customWidth="1"/>
    <col min="5641" max="5641" width="11.28515625" style="4" customWidth="1"/>
    <col min="5642" max="5642" width="12.28515625" style="4" customWidth="1"/>
    <col min="5643" max="5643" width="11.42578125" style="4" customWidth="1"/>
    <col min="5644" max="5644" width="13" style="4" customWidth="1"/>
    <col min="5645" max="5645" width="11.85546875" style="4" customWidth="1"/>
    <col min="5646" max="5646" width="12.5703125" style="4" customWidth="1"/>
    <col min="5647" max="5647" width="12.28515625" style="4" customWidth="1"/>
    <col min="5648" max="5648" width="12.140625" style="4" customWidth="1"/>
    <col min="5649" max="5649" width="13.5703125" style="4" customWidth="1"/>
    <col min="5650" max="5650" width="12" style="4" customWidth="1"/>
    <col min="5651" max="5651" width="14" style="4" customWidth="1"/>
    <col min="5652" max="5652" width="20.42578125" style="4" customWidth="1"/>
    <col min="5653" max="5653" width="14.28515625" style="4" customWidth="1"/>
    <col min="5654" max="5888" width="9.140625" style="4"/>
    <col min="5889" max="5889" width="13.5703125" style="4" customWidth="1"/>
    <col min="5890" max="5890" width="9.140625" style="4"/>
    <col min="5891" max="5891" width="24.42578125" style="4" customWidth="1"/>
    <col min="5892" max="5892" width="11.7109375" style="4" customWidth="1"/>
    <col min="5893" max="5893" width="12" style="4" customWidth="1"/>
    <col min="5894" max="5894" width="14.7109375" style="4" customWidth="1"/>
    <col min="5895" max="5895" width="10.85546875" style="4" customWidth="1"/>
    <col min="5896" max="5896" width="13.42578125" style="4" customWidth="1"/>
    <col min="5897" max="5897" width="11.28515625" style="4" customWidth="1"/>
    <col min="5898" max="5898" width="12.28515625" style="4" customWidth="1"/>
    <col min="5899" max="5899" width="11.42578125" style="4" customWidth="1"/>
    <col min="5900" max="5900" width="13" style="4" customWidth="1"/>
    <col min="5901" max="5901" width="11.85546875" style="4" customWidth="1"/>
    <col min="5902" max="5902" width="12.5703125" style="4" customWidth="1"/>
    <col min="5903" max="5903" width="12.28515625" style="4" customWidth="1"/>
    <col min="5904" max="5904" width="12.140625" style="4" customWidth="1"/>
    <col min="5905" max="5905" width="13.5703125" style="4" customWidth="1"/>
    <col min="5906" max="5906" width="12" style="4" customWidth="1"/>
    <col min="5907" max="5907" width="14" style="4" customWidth="1"/>
    <col min="5908" max="5908" width="20.42578125" style="4" customWidth="1"/>
    <col min="5909" max="5909" width="14.28515625" style="4" customWidth="1"/>
    <col min="5910" max="6144" width="9.140625" style="4"/>
    <col min="6145" max="6145" width="13.5703125" style="4" customWidth="1"/>
    <col min="6146" max="6146" width="9.140625" style="4"/>
    <col min="6147" max="6147" width="24.42578125" style="4" customWidth="1"/>
    <col min="6148" max="6148" width="11.7109375" style="4" customWidth="1"/>
    <col min="6149" max="6149" width="12" style="4" customWidth="1"/>
    <col min="6150" max="6150" width="14.7109375" style="4" customWidth="1"/>
    <col min="6151" max="6151" width="10.85546875" style="4" customWidth="1"/>
    <col min="6152" max="6152" width="13.42578125" style="4" customWidth="1"/>
    <col min="6153" max="6153" width="11.28515625" style="4" customWidth="1"/>
    <col min="6154" max="6154" width="12.28515625" style="4" customWidth="1"/>
    <col min="6155" max="6155" width="11.42578125" style="4" customWidth="1"/>
    <col min="6156" max="6156" width="13" style="4" customWidth="1"/>
    <col min="6157" max="6157" width="11.85546875" style="4" customWidth="1"/>
    <col min="6158" max="6158" width="12.5703125" style="4" customWidth="1"/>
    <col min="6159" max="6159" width="12.28515625" style="4" customWidth="1"/>
    <col min="6160" max="6160" width="12.140625" style="4" customWidth="1"/>
    <col min="6161" max="6161" width="13.5703125" style="4" customWidth="1"/>
    <col min="6162" max="6162" width="12" style="4" customWidth="1"/>
    <col min="6163" max="6163" width="14" style="4" customWidth="1"/>
    <col min="6164" max="6164" width="20.42578125" style="4" customWidth="1"/>
    <col min="6165" max="6165" width="14.28515625" style="4" customWidth="1"/>
    <col min="6166" max="6400" width="9.140625" style="4"/>
    <col min="6401" max="6401" width="13.5703125" style="4" customWidth="1"/>
    <col min="6402" max="6402" width="9.140625" style="4"/>
    <col min="6403" max="6403" width="24.42578125" style="4" customWidth="1"/>
    <col min="6404" max="6404" width="11.7109375" style="4" customWidth="1"/>
    <col min="6405" max="6405" width="12" style="4" customWidth="1"/>
    <col min="6406" max="6406" width="14.7109375" style="4" customWidth="1"/>
    <col min="6407" max="6407" width="10.85546875" style="4" customWidth="1"/>
    <col min="6408" max="6408" width="13.42578125" style="4" customWidth="1"/>
    <col min="6409" max="6409" width="11.28515625" style="4" customWidth="1"/>
    <col min="6410" max="6410" width="12.28515625" style="4" customWidth="1"/>
    <col min="6411" max="6411" width="11.42578125" style="4" customWidth="1"/>
    <col min="6412" max="6412" width="13" style="4" customWidth="1"/>
    <col min="6413" max="6413" width="11.85546875" style="4" customWidth="1"/>
    <col min="6414" max="6414" width="12.5703125" style="4" customWidth="1"/>
    <col min="6415" max="6415" width="12.28515625" style="4" customWidth="1"/>
    <col min="6416" max="6416" width="12.140625" style="4" customWidth="1"/>
    <col min="6417" max="6417" width="13.5703125" style="4" customWidth="1"/>
    <col min="6418" max="6418" width="12" style="4" customWidth="1"/>
    <col min="6419" max="6419" width="14" style="4" customWidth="1"/>
    <col min="6420" max="6420" width="20.42578125" style="4" customWidth="1"/>
    <col min="6421" max="6421" width="14.28515625" style="4" customWidth="1"/>
    <col min="6422" max="6656" width="9.140625" style="4"/>
    <col min="6657" max="6657" width="13.5703125" style="4" customWidth="1"/>
    <col min="6658" max="6658" width="9.140625" style="4"/>
    <col min="6659" max="6659" width="24.42578125" style="4" customWidth="1"/>
    <col min="6660" max="6660" width="11.7109375" style="4" customWidth="1"/>
    <col min="6661" max="6661" width="12" style="4" customWidth="1"/>
    <col min="6662" max="6662" width="14.7109375" style="4" customWidth="1"/>
    <col min="6663" max="6663" width="10.85546875" style="4" customWidth="1"/>
    <col min="6664" max="6664" width="13.42578125" style="4" customWidth="1"/>
    <col min="6665" max="6665" width="11.28515625" style="4" customWidth="1"/>
    <col min="6666" max="6666" width="12.28515625" style="4" customWidth="1"/>
    <col min="6667" max="6667" width="11.42578125" style="4" customWidth="1"/>
    <col min="6668" max="6668" width="13" style="4" customWidth="1"/>
    <col min="6669" max="6669" width="11.85546875" style="4" customWidth="1"/>
    <col min="6670" max="6670" width="12.5703125" style="4" customWidth="1"/>
    <col min="6671" max="6671" width="12.28515625" style="4" customWidth="1"/>
    <col min="6672" max="6672" width="12.140625" style="4" customWidth="1"/>
    <col min="6673" max="6673" width="13.5703125" style="4" customWidth="1"/>
    <col min="6674" max="6674" width="12" style="4" customWidth="1"/>
    <col min="6675" max="6675" width="14" style="4" customWidth="1"/>
    <col min="6676" max="6676" width="20.42578125" style="4" customWidth="1"/>
    <col min="6677" max="6677" width="14.28515625" style="4" customWidth="1"/>
    <col min="6678" max="6912" width="9.140625" style="4"/>
    <col min="6913" max="6913" width="13.5703125" style="4" customWidth="1"/>
    <col min="6914" max="6914" width="9.140625" style="4"/>
    <col min="6915" max="6915" width="24.42578125" style="4" customWidth="1"/>
    <col min="6916" max="6916" width="11.7109375" style="4" customWidth="1"/>
    <col min="6917" max="6917" width="12" style="4" customWidth="1"/>
    <col min="6918" max="6918" width="14.7109375" style="4" customWidth="1"/>
    <col min="6919" max="6919" width="10.85546875" style="4" customWidth="1"/>
    <col min="6920" max="6920" width="13.42578125" style="4" customWidth="1"/>
    <col min="6921" max="6921" width="11.28515625" style="4" customWidth="1"/>
    <col min="6922" max="6922" width="12.28515625" style="4" customWidth="1"/>
    <col min="6923" max="6923" width="11.42578125" style="4" customWidth="1"/>
    <col min="6924" max="6924" width="13" style="4" customWidth="1"/>
    <col min="6925" max="6925" width="11.85546875" style="4" customWidth="1"/>
    <col min="6926" max="6926" width="12.5703125" style="4" customWidth="1"/>
    <col min="6927" max="6927" width="12.28515625" style="4" customWidth="1"/>
    <col min="6928" max="6928" width="12.140625" style="4" customWidth="1"/>
    <col min="6929" max="6929" width="13.5703125" style="4" customWidth="1"/>
    <col min="6930" max="6930" width="12" style="4" customWidth="1"/>
    <col min="6931" max="6931" width="14" style="4" customWidth="1"/>
    <col min="6932" max="6932" width="20.42578125" style="4" customWidth="1"/>
    <col min="6933" max="6933" width="14.28515625" style="4" customWidth="1"/>
    <col min="6934" max="7168" width="9.140625" style="4"/>
    <col min="7169" max="7169" width="13.5703125" style="4" customWidth="1"/>
    <col min="7170" max="7170" width="9.140625" style="4"/>
    <col min="7171" max="7171" width="24.42578125" style="4" customWidth="1"/>
    <col min="7172" max="7172" width="11.7109375" style="4" customWidth="1"/>
    <col min="7173" max="7173" width="12" style="4" customWidth="1"/>
    <col min="7174" max="7174" width="14.7109375" style="4" customWidth="1"/>
    <col min="7175" max="7175" width="10.85546875" style="4" customWidth="1"/>
    <col min="7176" max="7176" width="13.42578125" style="4" customWidth="1"/>
    <col min="7177" max="7177" width="11.28515625" style="4" customWidth="1"/>
    <col min="7178" max="7178" width="12.28515625" style="4" customWidth="1"/>
    <col min="7179" max="7179" width="11.42578125" style="4" customWidth="1"/>
    <col min="7180" max="7180" width="13" style="4" customWidth="1"/>
    <col min="7181" max="7181" width="11.85546875" style="4" customWidth="1"/>
    <col min="7182" max="7182" width="12.5703125" style="4" customWidth="1"/>
    <col min="7183" max="7183" width="12.28515625" style="4" customWidth="1"/>
    <col min="7184" max="7184" width="12.140625" style="4" customWidth="1"/>
    <col min="7185" max="7185" width="13.5703125" style="4" customWidth="1"/>
    <col min="7186" max="7186" width="12" style="4" customWidth="1"/>
    <col min="7187" max="7187" width="14" style="4" customWidth="1"/>
    <col min="7188" max="7188" width="20.42578125" style="4" customWidth="1"/>
    <col min="7189" max="7189" width="14.28515625" style="4" customWidth="1"/>
    <col min="7190" max="7424" width="9.140625" style="4"/>
    <col min="7425" max="7425" width="13.5703125" style="4" customWidth="1"/>
    <col min="7426" max="7426" width="9.140625" style="4"/>
    <col min="7427" max="7427" width="24.42578125" style="4" customWidth="1"/>
    <col min="7428" max="7428" width="11.7109375" style="4" customWidth="1"/>
    <col min="7429" max="7429" width="12" style="4" customWidth="1"/>
    <col min="7430" max="7430" width="14.7109375" style="4" customWidth="1"/>
    <col min="7431" max="7431" width="10.85546875" style="4" customWidth="1"/>
    <col min="7432" max="7432" width="13.42578125" style="4" customWidth="1"/>
    <col min="7433" max="7433" width="11.28515625" style="4" customWidth="1"/>
    <col min="7434" max="7434" width="12.28515625" style="4" customWidth="1"/>
    <col min="7435" max="7435" width="11.42578125" style="4" customWidth="1"/>
    <col min="7436" max="7436" width="13" style="4" customWidth="1"/>
    <col min="7437" max="7437" width="11.85546875" style="4" customWidth="1"/>
    <col min="7438" max="7438" width="12.5703125" style="4" customWidth="1"/>
    <col min="7439" max="7439" width="12.28515625" style="4" customWidth="1"/>
    <col min="7440" max="7440" width="12.140625" style="4" customWidth="1"/>
    <col min="7441" max="7441" width="13.5703125" style="4" customWidth="1"/>
    <col min="7442" max="7442" width="12" style="4" customWidth="1"/>
    <col min="7443" max="7443" width="14" style="4" customWidth="1"/>
    <col min="7444" max="7444" width="20.42578125" style="4" customWidth="1"/>
    <col min="7445" max="7445" width="14.28515625" style="4" customWidth="1"/>
    <col min="7446" max="7680" width="9.140625" style="4"/>
    <col min="7681" max="7681" width="13.5703125" style="4" customWidth="1"/>
    <col min="7682" max="7682" width="9.140625" style="4"/>
    <col min="7683" max="7683" width="24.42578125" style="4" customWidth="1"/>
    <col min="7684" max="7684" width="11.7109375" style="4" customWidth="1"/>
    <col min="7685" max="7685" width="12" style="4" customWidth="1"/>
    <col min="7686" max="7686" width="14.7109375" style="4" customWidth="1"/>
    <col min="7687" max="7687" width="10.85546875" style="4" customWidth="1"/>
    <col min="7688" max="7688" width="13.42578125" style="4" customWidth="1"/>
    <col min="7689" max="7689" width="11.28515625" style="4" customWidth="1"/>
    <col min="7690" max="7690" width="12.28515625" style="4" customWidth="1"/>
    <col min="7691" max="7691" width="11.42578125" style="4" customWidth="1"/>
    <col min="7692" max="7692" width="13" style="4" customWidth="1"/>
    <col min="7693" max="7693" width="11.85546875" style="4" customWidth="1"/>
    <col min="7694" max="7694" width="12.5703125" style="4" customWidth="1"/>
    <col min="7695" max="7695" width="12.28515625" style="4" customWidth="1"/>
    <col min="7696" max="7696" width="12.140625" style="4" customWidth="1"/>
    <col min="7697" max="7697" width="13.5703125" style="4" customWidth="1"/>
    <col min="7698" max="7698" width="12" style="4" customWidth="1"/>
    <col min="7699" max="7699" width="14" style="4" customWidth="1"/>
    <col min="7700" max="7700" width="20.42578125" style="4" customWidth="1"/>
    <col min="7701" max="7701" width="14.28515625" style="4" customWidth="1"/>
    <col min="7702" max="7936" width="9.140625" style="4"/>
    <col min="7937" max="7937" width="13.5703125" style="4" customWidth="1"/>
    <col min="7938" max="7938" width="9.140625" style="4"/>
    <col min="7939" max="7939" width="24.42578125" style="4" customWidth="1"/>
    <col min="7940" max="7940" width="11.7109375" style="4" customWidth="1"/>
    <col min="7941" max="7941" width="12" style="4" customWidth="1"/>
    <col min="7942" max="7942" width="14.7109375" style="4" customWidth="1"/>
    <col min="7943" max="7943" width="10.85546875" style="4" customWidth="1"/>
    <col min="7944" max="7944" width="13.42578125" style="4" customWidth="1"/>
    <col min="7945" max="7945" width="11.28515625" style="4" customWidth="1"/>
    <col min="7946" max="7946" width="12.28515625" style="4" customWidth="1"/>
    <col min="7947" max="7947" width="11.42578125" style="4" customWidth="1"/>
    <col min="7948" max="7948" width="13" style="4" customWidth="1"/>
    <col min="7949" max="7949" width="11.85546875" style="4" customWidth="1"/>
    <col min="7950" max="7950" width="12.5703125" style="4" customWidth="1"/>
    <col min="7951" max="7951" width="12.28515625" style="4" customWidth="1"/>
    <col min="7952" max="7952" width="12.140625" style="4" customWidth="1"/>
    <col min="7953" max="7953" width="13.5703125" style="4" customWidth="1"/>
    <col min="7954" max="7954" width="12" style="4" customWidth="1"/>
    <col min="7955" max="7955" width="14" style="4" customWidth="1"/>
    <col min="7956" max="7956" width="20.42578125" style="4" customWidth="1"/>
    <col min="7957" max="7957" width="14.28515625" style="4" customWidth="1"/>
    <col min="7958" max="8192" width="9.140625" style="4"/>
    <col min="8193" max="8193" width="13.5703125" style="4" customWidth="1"/>
    <col min="8194" max="8194" width="9.140625" style="4"/>
    <col min="8195" max="8195" width="24.42578125" style="4" customWidth="1"/>
    <col min="8196" max="8196" width="11.7109375" style="4" customWidth="1"/>
    <col min="8197" max="8197" width="12" style="4" customWidth="1"/>
    <col min="8198" max="8198" width="14.7109375" style="4" customWidth="1"/>
    <col min="8199" max="8199" width="10.85546875" style="4" customWidth="1"/>
    <col min="8200" max="8200" width="13.42578125" style="4" customWidth="1"/>
    <col min="8201" max="8201" width="11.28515625" style="4" customWidth="1"/>
    <col min="8202" max="8202" width="12.28515625" style="4" customWidth="1"/>
    <col min="8203" max="8203" width="11.42578125" style="4" customWidth="1"/>
    <col min="8204" max="8204" width="13" style="4" customWidth="1"/>
    <col min="8205" max="8205" width="11.85546875" style="4" customWidth="1"/>
    <col min="8206" max="8206" width="12.5703125" style="4" customWidth="1"/>
    <col min="8207" max="8207" width="12.28515625" style="4" customWidth="1"/>
    <col min="8208" max="8208" width="12.140625" style="4" customWidth="1"/>
    <col min="8209" max="8209" width="13.5703125" style="4" customWidth="1"/>
    <col min="8210" max="8210" width="12" style="4" customWidth="1"/>
    <col min="8211" max="8211" width="14" style="4" customWidth="1"/>
    <col min="8212" max="8212" width="20.42578125" style="4" customWidth="1"/>
    <col min="8213" max="8213" width="14.28515625" style="4" customWidth="1"/>
    <col min="8214" max="8448" width="9.140625" style="4"/>
    <col min="8449" max="8449" width="13.5703125" style="4" customWidth="1"/>
    <col min="8450" max="8450" width="9.140625" style="4"/>
    <col min="8451" max="8451" width="24.42578125" style="4" customWidth="1"/>
    <col min="8452" max="8452" width="11.7109375" style="4" customWidth="1"/>
    <col min="8453" max="8453" width="12" style="4" customWidth="1"/>
    <col min="8454" max="8454" width="14.7109375" style="4" customWidth="1"/>
    <col min="8455" max="8455" width="10.85546875" style="4" customWidth="1"/>
    <col min="8456" max="8456" width="13.42578125" style="4" customWidth="1"/>
    <col min="8457" max="8457" width="11.28515625" style="4" customWidth="1"/>
    <col min="8458" max="8458" width="12.28515625" style="4" customWidth="1"/>
    <col min="8459" max="8459" width="11.42578125" style="4" customWidth="1"/>
    <col min="8460" max="8460" width="13" style="4" customWidth="1"/>
    <col min="8461" max="8461" width="11.85546875" style="4" customWidth="1"/>
    <col min="8462" max="8462" width="12.5703125" style="4" customWidth="1"/>
    <col min="8463" max="8463" width="12.28515625" style="4" customWidth="1"/>
    <col min="8464" max="8464" width="12.140625" style="4" customWidth="1"/>
    <col min="8465" max="8465" width="13.5703125" style="4" customWidth="1"/>
    <col min="8466" max="8466" width="12" style="4" customWidth="1"/>
    <col min="8467" max="8467" width="14" style="4" customWidth="1"/>
    <col min="8468" max="8468" width="20.42578125" style="4" customWidth="1"/>
    <col min="8469" max="8469" width="14.28515625" style="4" customWidth="1"/>
    <col min="8470" max="8704" width="9.140625" style="4"/>
    <col min="8705" max="8705" width="13.5703125" style="4" customWidth="1"/>
    <col min="8706" max="8706" width="9.140625" style="4"/>
    <col min="8707" max="8707" width="24.42578125" style="4" customWidth="1"/>
    <col min="8708" max="8708" width="11.7109375" style="4" customWidth="1"/>
    <col min="8709" max="8709" width="12" style="4" customWidth="1"/>
    <col min="8710" max="8710" width="14.7109375" style="4" customWidth="1"/>
    <col min="8711" max="8711" width="10.85546875" style="4" customWidth="1"/>
    <col min="8712" max="8712" width="13.42578125" style="4" customWidth="1"/>
    <col min="8713" max="8713" width="11.28515625" style="4" customWidth="1"/>
    <col min="8714" max="8714" width="12.28515625" style="4" customWidth="1"/>
    <col min="8715" max="8715" width="11.42578125" style="4" customWidth="1"/>
    <col min="8716" max="8716" width="13" style="4" customWidth="1"/>
    <col min="8717" max="8717" width="11.85546875" style="4" customWidth="1"/>
    <col min="8718" max="8718" width="12.5703125" style="4" customWidth="1"/>
    <col min="8719" max="8719" width="12.28515625" style="4" customWidth="1"/>
    <col min="8720" max="8720" width="12.140625" style="4" customWidth="1"/>
    <col min="8721" max="8721" width="13.5703125" style="4" customWidth="1"/>
    <col min="8722" max="8722" width="12" style="4" customWidth="1"/>
    <col min="8723" max="8723" width="14" style="4" customWidth="1"/>
    <col min="8724" max="8724" width="20.42578125" style="4" customWidth="1"/>
    <col min="8725" max="8725" width="14.28515625" style="4" customWidth="1"/>
    <col min="8726" max="8960" width="9.140625" style="4"/>
    <col min="8961" max="8961" width="13.5703125" style="4" customWidth="1"/>
    <col min="8962" max="8962" width="9.140625" style="4"/>
    <col min="8963" max="8963" width="24.42578125" style="4" customWidth="1"/>
    <col min="8964" max="8964" width="11.7109375" style="4" customWidth="1"/>
    <col min="8965" max="8965" width="12" style="4" customWidth="1"/>
    <col min="8966" max="8966" width="14.7109375" style="4" customWidth="1"/>
    <col min="8967" max="8967" width="10.85546875" style="4" customWidth="1"/>
    <col min="8968" max="8968" width="13.42578125" style="4" customWidth="1"/>
    <col min="8969" max="8969" width="11.28515625" style="4" customWidth="1"/>
    <col min="8970" max="8970" width="12.28515625" style="4" customWidth="1"/>
    <col min="8971" max="8971" width="11.42578125" style="4" customWidth="1"/>
    <col min="8972" max="8972" width="13" style="4" customWidth="1"/>
    <col min="8973" max="8973" width="11.85546875" style="4" customWidth="1"/>
    <col min="8974" max="8974" width="12.5703125" style="4" customWidth="1"/>
    <col min="8975" max="8975" width="12.28515625" style="4" customWidth="1"/>
    <col min="8976" max="8976" width="12.140625" style="4" customWidth="1"/>
    <col min="8977" max="8977" width="13.5703125" style="4" customWidth="1"/>
    <col min="8978" max="8978" width="12" style="4" customWidth="1"/>
    <col min="8979" max="8979" width="14" style="4" customWidth="1"/>
    <col min="8980" max="8980" width="20.42578125" style="4" customWidth="1"/>
    <col min="8981" max="8981" width="14.28515625" style="4" customWidth="1"/>
    <col min="8982" max="9216" width="9.140625" style="4"/>
    <col min="9217" max="9217" width="13.5703125" style="4" customWidth="1"/>
    <col min="9218" max="9218" width="9.140625" style="4"/>
    <col min="9219" max="9219" width="24.42578125" style="4" customWidth="1"/>
    <col min="9220" max="9220" width="11.7109375" style="4" customWidth="1"/>
    <col min="9221" max="9221" width="12" style="4" customWidth="1"/>
    <col min="9222" max="9222" width="14.7109375" style="4" customWidth="1"/>
    <col min="9223" max="9223" width="10.85546875" style="4" customWidth="1"/>
    <col min="9224" max="9224" width="13.42578125" style="4" customWidth="1"/>
    <col min="9225" max="9225" width="11.28515625" style="4" customWidth="1"/>
    <col min="9226" max="9226" width="12.28515625" style="4" customWidth="1"/>
    <col min="9227" max="9227" width="11.42578125" style="4" customWidth="1"/>
    <col min="9228" max="9228" width="13" style="4" customWidth="1"/>
    <col min="9229" max="9229" width="11.85546875" style="4" customWidth="1"/>
    <col min="9230" max="9230" width="12.5703125" style="4" customWidth="1"/>
    <col min="9231" max="9231" width="12.28515625" style="4" customWidth="1"/>
    <col min="9232" max="9232" width="12.140625" style="4" customWidth="1"/>
    <col min="9233" max="9233" width="13.5703125" style="4" customWidth="1"/>
    <col min="9234" max="9234" width="12" style="4" customWidth="1"/>
    <col min="9235" max="9235" width="14" style="4" customWidth="1"/>
    <col min="9236" max="9236" width="20.42578125" style="4" customWidth="1"/>
    <col min="9237" max="9237" width="14.28515625" style="4" customWidth="1"/>
    <col min="9238" max="9472" width="9.140625" style="4"/>
    <col min="9473" max="9473" width="13.5703125" style="4" customWidth="1"/>
    <col min="9474" max="9474" width="9.140625" style="4"/>
    <col min="9475" max="9475" width="24.42578125" style="4" customWidth="1"/>
    <col min="9476" max="9476" width="11.7109375" style="4" customWidth="1"/>
    <col min="9477" max="9477" width="12" style="4" customWidth="1"/>
    <col min="9478" max="9478" width="14.7109375" style="4" customWidth="1"/>
    <col min="9479" max="9479" width="10.85546875" style="4" customWidth="1"/>
    <col min="9480" max="9480" width="13.42578125" style="4" customWidth="1"/>
    <col min="9481" max="9481" width="11.28515625" style="4" customWidth="1"/>
    <col min="9482" max="9482" width="12.28515625" style="4" customWidth="1"/>
    <col min="9483" max="9483" width="11.42578125" style="4" customWidth="1"/>
    <col min="9484" max="9484" width="13" style="4" customWidth="1"/>
    <col min="9485" max="9485" width="11.85546875" style="4" customWidth="1"/>
    <col min="9486" max="9486" width="12.5703125" style="4" customWidth="1"/>
    <col min="9487" max="9487" width="12.28515625" style="4" customWidth="1"/>
    <col min="9488" max="9488" width="12.140625" style="4" customWidth="1"/>
    <col min="9489" max="9489" width="13.5703125" style="4" customWidth="1"/>
    <col min="9490" max="9490" width="12" style="4" customWidth="1"/>
    <col min="9491" max="9491" width="14" style="4" customWidth="1"/>
    <col min="9492" max="9492" width="20.42578125" style="4" customWidth="1"/>
    <col min="9493" max="9493" width="14.28515625" style="4" customWidth="1"/>
    <col min="9494" max="9728" width="9.140625" style="4"/>
    <col min="9729" max="9729" width="13.5703125" style="4" customWidth="1"/>
    <col min="9730" max="9730" width="9.140625" style="4"/>
    <col min="9731" max="9731" width="24.42578125" style="4" customWidth="1"/>
    <col min="9732" max="9732" width="11.7109375" style="4" customWidth="1"/>
    <col min="9733" max="9733" width="12" style="4" customWidth="1"/>
    <col min="9734" max="9734" width="14.7109375" style="4" customWidth="1"/>
    <col min="9735" max="9735" width="10.85546875" style="4" customWidth="1"/>
    <col min="9736" max="9736" width="13.42578125" style="4" customWidth="1"/>
    <col min="9737" max="9737" width="11.28515625" style="4" customWidth="1"/>
    <col min="9738" max="9738" width="12.28515625" style="4" customWidth="1"/>
    <col min="9739" max="9739" width="11.42578125" style="4" customWidth="1"/>
    <col min="9740" max="9740" width="13" style="4" customWidth="1"/>
    <col min="9741" max="9741" width="11.85546875" style="4" customWidth="1"/>
    <col min="9742" max="9742" width="12.5703125" style="4" customWidth="1"/>
    <col min="9743" max="9743" width="12.28515625" style="4" customWidth="1"/>
    <col min="9744" max="9744" width="12.140625" style="4" customWidth="1"/>
    <col min="9745" max="9745" width="13.5703125" style="4" customWidth="1"/>
    <col min="9746" max="9746" width="12" style="4" customWidth="1"/>
    <col min="9747" max="9747" width="14" style="4" customWidth="1"/>
    <col min="9748" max="9748" width="20.42578125" style="4" customWidth="1"/>
    <col min="9749" max="9749" width="14.28515625" style="4" customWidth="1"/>
    <col min="9750" max="9984" width="9.140625" style="4"/>
    <col min="9985" max="9985" width="13.5703125" style="4" customWidth="1"/>
    <col min="9986" max="9986" width="9.140625" style="4"/>
    <col min="9987" max="9987" width="24.42578125" style="4" customWidth="1"/>
    <col min="9988" max="9988" width="11.7109375" style="4" customWidth="1"/>
    <col min="9989" max="9989" width="12" style="4" customWidth="1"/>
    <col min="9990" max="9990" width="14.7109375" style="4" customWidth="1"/>
    <col min="9991" max="9991" width="10.85546875" style="4" customWidth="1"/>
    <col min="9992" max="9992" width="13.42578125" style="4" customWidth="1"/>
    <col min="9993" max="9993" width="11.28515625" style="4" customWidth="1"/>
    <col min="9994" max="9994" width="12.28515625" style="4" customWidth="1"/>
    <col min="9995" max="9995" width="11.42578125" style="4" customWidth="1"/>
    <col min="9996" max="9996" width="13" style="4" customWidth="1"/>
    <col min="9997" max="9997" width="11.85546875" style="4" customWidth="1"/>
    <col min="9998" max="9998" width="12.5703125" style="4" customWidth="1"/>
    <col min="9999" max="9999" width="12.28515625" style="4" customWidth="1"/>
    <col min="10000" max="10000" width="12.140625" style="4" customWidth="1"/>
    <col min="10001" max="10001" width="13.5703125" style="4" customWidth="1"/>
    <col min="10002" max="10002" width="12" style="4" customWidth="1"/>
    <col min="10003" max="10003" width="14" style="4" customWidth="1"/>
    <col min="10004" max="10004" width="20.42578125" style="4" customWidth="1"/>
    <col min="10005" max="10005" width="14.28515625" style="4" customWidth="1"/>
    <col min="10006" max="10240" width="9.140625" style="4"/>
    <col min="10241" max="10241" width="13.5703125" style="4" customWidth="1"/>
    <col min="10242" max="10242" width="9.140625" style="4"/>
    <col min="10243" max="10243" width="24.42578125" style="4" customWidth="1"/>
    <col min="10244" max="10244" width="11.7109375" style="4" customWidth="1"/>
    <col min="10245" max="10245" width="12" style="4" customWidth="1"/>
    <col min="10246" max="10246" width="14.7109375" style="4" customWidth="1"/>
    <col min="10247" max="10247" width="10.85546875" style="4" customWidth="1"/>
    <col min="10248" max="10248" width="13.42578125" style="4" customWidth="1"/>
    <col min="10249" max="10249" width="11.28515625" style="4" customWidth="1"/>
    <col min="10250" max="10250" width="12.28515625" style="4" customWidth="1"/>
    <col min="10251" max="10251" width="11.42578125" style="4" customWidth="1"/>
    <col min="10252" max="10252" width="13" style="4" customWidth="1"/>
    <col min="10253" max="10253" width="11.85546875" style="4" customWidth="1"/>
    <col min="10254" max="10254" width="12.5703125" style="4" customWidth="1"/>
    <col min="10255" max="10255" width="12.28515625" style="4" customWidth="1"/>
    <col min="10256" max="10256" width="12.140625" style="4" customWidth="1"/>
    <col min="10257" max="10257" width="13.5703125" style="4" customWidth="1"/>
    <col min="10258" max="10258" width="12" style="4" customWidth="1"/>
    <col min="10259" max="10259" width="14" style="4" customWidth="1"/>
    <col min="10260" max="10260" width="20.42578125" style="4" customWidth="1"/>
    <col min="10261" max="10261" width="14.28515625" style="4" customWidth="1"/>
    <col min="10262" max="10496" width="9.140625" style="4"/>
    <col min="10497" max="10497" width="13.5703125" style="4" customWidth="1"/>
    <col min="10498" max="10498" width="9.140625" style="4"/>
    <col min="10499" max="10499" width="24.42578125" style="4" customWidth="1"/>
    <col min="10500" max="10500" width="11.7109375" style="4" customWidth="1"/>
    <col min="10501" max="10501" width="12" style="4" customWidth="1"/>
    <col min="10502" max="10502" width="14.7109375" style="4" customWidth="1"/>
    <col min="10503" max="10503" width="10.85546875" style="4" customWidth="1"/>
    <col min="10504" max="10504" width="13.42578125" style="4" customWidth="1"/>
    <col min="10505" max="10505" width="11.28515625" style="4" customWidth="1"/>
    <col min="10506" max="10506" width="12.28515625" style="4" customWidth="1"/>
    <col min="10507" max="10507" width="11.42578125" style="4" customWidth="1"/>
    <col min="10508" max="10508" width="13" style="4" customWidth="1"/>
    <col min="10509" max="10509" width="11.85546875" style="4" customWidth="1"/>
    <col min="10510" max="10510" width="12.5703125" style="4" customWidth="1"/>
    <col min="10511" max="10511" width="12.28515625" style="4" customWidth="1"/>
    <col min="10512" max="10512" width="12.140625" style="4" customWidth="1"/>
    <col min="10513" max="10513" width="13.5703125" style="4" customWidth="1"/>
    <col min="10514" max="10514" width="12" style="4" customWidth="1"/>
    <col min="10515" max="10515" width="14" style="4" customWidth="1"/>
    <col min="10516" max="10516" width="20.42578125" style="4" customWidth="1"/>
    <col min="10517" max="10517" width="14.28515625" style="4" customWidth="1"/>
    <col min="10518" max="10752" width="9.140625" style="4"/>
    <col min="10753" max="10753" width="13.5703125" style="4" customWidth="1"/>
    <col min="10754" max="10754" width="9.140625" style="4"/>
    <col min="10755" max="10755" width="24.42578125" style="4" customWidth="1"/>
    <col min="10756" max="10756" width="11.7109375" style="4" customWidth="1"/>
    <col min="10757" max="10757" width="12" style="4" customWidth="1"/>
    <col min="10758" max="10758" width="14.7109375" style="4" customWidth="1"/>
    <col min="10759" max="10759" width="10.85546875" style="4" customWidth="1"/>
    <col min="10760" max="10760" width="13.42578125" style="4" customWidth="1"/>
    <col min="10761" max="10761" width="11.28515625" style="4" customWidth="1"/>
    <col min="10762" max="10762" width="12.28515625" style="4" customWidth="1"/>
    <col min="10763" max="10763" width="11.42578125" style="4" customWidth="1"/>
    <col min="10764" max="10764" width="13" style="4" customWidth="1"/>
    <col min="10765" max="10765" width="11.85546875" style="4" customWidth="1"/>
    <col min="10766" max="10766" width="12.5703125" style="4" customWidth="1"/>
    <col min="10767" max="10767" width="12.28515625" style="4" customWidth="1"/>
    <col min="10768" max="10768" width="12.140625" style="4" customWidth="1"/>
    <col min="10769" max="10769" width="13.5703125" style="4" customWidth="1"/>
    <col min="10770" max="10770" width="12" style="4" customWidth="1"/>
    <col min="10771" max="10771" width="14" style="4" customWidth="1"/>
    <col min="10772" max="10772" width="20.42578125" style="4" customWidth="1"/>
    <col min="10773" max="10773" width="14.28515625" style="4" customWidth="1"/>
    <col min="10774" max="11008" width="9.140625" style="4"/>
    <col min="11009" max="11009" width="13.5703125" style="4" customWidth="1"/>
    <col min="11010" max="11010" width="9.140625" style="4"/>
    <col min="11011" max="11011" width="24.42578125" style="4" customWidth="1"/>
    <col min="11012" max="11012" width="11.7109375" style="4" customWidth="1"/>
    <col min="11013" max="11013" width="12" style="4" customWidth="1"/>
    <col min="11014" max="11014" width="14.7109375" style="4" customWidth="1"/>
    <col min="11015" max="11015" width="10.85546875" style="4" customWidth="1"/>
    <col min="11016" max="11016" width="13.42578125" style="4" customWidth="1"/>
    <col min="11017" max="11017" width="11.28515625" style="4" customWidth="1"/>
    <col min="11018" max="11018" width="12.28515625" style="4" customWidth="1"/>
    <col min="11019" max="11019" width="11.42578125" style="4" customWidth="1"/>
    <col min="11020" max="11020" width="13" style="4" customWidth="1"/>
    <col min="11021" max="11021" width="11.85546875" style="4" customWidth="1"/>
    <col min="11022" max="11022" width="12.5703125" style="4" customWidth="1"/>
    <col min="11023" max="11023" width="12.28515625" style="4" customWidth="1"/>
    <col min="11024" max="11024" width="12.140625" style="4" customWidth="1"/>
    <col min="11025" max="11025" width="13.5703125" style="4" customWidth="1"/>
    <col min="11026" max="11026" width="12" style="4" customWidth="1"/>
    <col min="11027" max="11027" width="14" style="4" customWidth="1"/>
    <col min="11028" max="11028" width="20.42578125" style="4" customWidth="1"/>
    <col min="11029" max="11029" width="14.28515625" style="4" customWidth="1"/>
    <col min="11030" max="11264" width="9.140625" style="4"/>
    <col min="11265" max="11265" width="13.5703125" style="4" customWidth="1"/>
    <col min="11266" max="11266" width="9.140625" style="4"/>
    <col min="11267" max="11267" width="24.42578125" style="4" customWidth="1"/>
    <col min="11268" max="11268" width="11.7109375" style="4" customWidth="1"/>
    <col min="11269" max="11269" width="12" style="4" customWidth="1"/>
    <col min="11270" max="11270" width="14.7109375" style="4" customWidth="1"/>
    <col min="11271" max="11271" width="10.85546875" style="4" customWidth="1"/>
    <col min="11272" max="11272" width="13.42578125" style="4" customWidth="1"/>
    <col min="11273" max="11273" width="11.28515625" style="4" customWidth="1"/>
    <col min="11274" max="11274" width="12.28515625" style="4" customWidth="1"/>
    <col min="11275" max="11275" width="11.42578125" style="4" customWidth="1"/>
    <col min="11276" max="11276" width="13" style="4" customWidth="1"/>
    <col min="11277" max="11277" width="11.85546875" style="4" customWidth="1"/>
    <col min="11278" max="11278" width="12.5703125" style="4" customWidth="1"/>
    <col min="11279" max="11279" width="12.28515625" style="4" customWidth="1"/>
    <col min="11280" max="11280" width="12.140625" style="4" customWidth="1"/>
    <col min="11281" max="11281" width="13.5703125" style="4" customWidth="1"/>
    <col min="11282" max="11282" width="12" style="4" customWidth="1"/>
    <col min="11283" max="11283" width="14" style="4" customWidth="1"/>
    <col min="11284" max="11284" width="20.42578125" style="4" customWidth="1"/>
    <col min="11285" max="11285" width="14.28515625" style="4" customWidth="1"/>
    <col min="11286" max="11520" width="9.140625" style="4"/>
    <col min="11521" max="11521" width="13.5703125" style="4" customWidth="1"/>
    <col min="11522" max="11522" width="9.140625" style="4"/>
    <col min="11523" max="11523" width="24.42578125" style="4" customWidth="1"/>
    <col min="11524" max="11524" width="11.7109375" style="4" customWidth="1"/>
    <col min="11525" max="11525" width="12" style="4" customWidth="1"/>
    <col min="11526" max="11526" width="14.7109375" style="4" customWidth="1"/>
    <col min="11527" max="11527" width="10.85546875" style="4" customWidth="1"/>
    <col min="11528" max="11528" width="13.42578125" style="4" customWidth="1"/>
    <col min="11529" max="11529" width="11.28515625" style="4" customWidth="1"/>
    <col min="11530" max="11530" width="12.28515625" style="4" customWidth="1"/>
    <col min="11531" max="11531" width="11.42578125" style="4" customWidth="1"/>
    <col min="11532" max="11532" width="13" style="4" customWidth="1"/>
    <col min="11533" max="11533" width="11.85546875" style="4" customWidth="1"/>
    <col min="11534" max="11534" width="12.5703125" style="4" customWidth="1"/>
    <col min="11535" max="11535" width="12.28515625" style="4" customWidth="1"/>
    <col min="11536" max="11536" width="12.140625" style="4" customWidth="1"/>
    <col min="11537" max="11537" width="13.5703125" style="4" customWidth="1"/>
    <col min="11538" max="11538" width="12" style="4" customWidth="1"/>
    <col min="11539" max="11539" width="14" style="4" customWidth="1"/>
    <col min="11540" max="11540" width="20.42578125" style="4" customWidth="1"/>
    <col min="11541" max="11541" width="14.28515625" style="4" customWidth="1"/>
    <col min="11542" max="11776" width="9.140625" style="4"/>
    <col min="11777" max="11777" width="13.5703125" style="4" customWidth="1"/>
    <col min="11778" max="11778" width="9.140625" style="4"/>
    <col min="11779" max="11779" width="24.42578125" style="4" customWidth="1"/>
    <col min="11780" max="11780" width="11.7109375" style="4" customWidth="1"/>
    <col min="11781" max="11781" width="12" style="4" customWidth="1"/>
    <col min="11782" max="11782" width="14.7109375" style="4" customWidth="1"/>
    <col min="11783" max="11783" width="10.85546875" style="4" customWidth="1"/>
    <col min="11784" max="11784" width="13.42578125" style="4" customWidth="1"/>
    <col min="11785" max="11785" width="11.28515625" style="4" customWidth="1"/>
    <col min="11786" max="11786" width="12.28515625" style="4" customWidth="1"/>
    <col min="11787" max="11787" width="11.42578125" style="4" customWidth="1"/>
    <col min="11788" max="11788" width="13" style="4" customWidth="1"/>
    <col min="11789" max="11789" width="11.85546875" style="4" customWidth="1"/>
    <col min="11790" max="11790" width="12.5703125" style="4" customWidth="1"/>
    <col min="11791" max="11791" width="12.28515625" style="4" customWidth="1"/>
    <col min="11792" max="11792" width="12.140625" style="4" customWidth="1"/>
    <col min="11793" max="11793" width="13.5703125" style="4" customWidth="1"/>
    <col min="11794" max="11794" width="12" style="4" customWidth="1"/>
    <col min="11795" max="11795" width="14" style="4" customWidth="1"/>
    <col min="11796" max="11796" width="20.42578125" style="4" customWidth="1"/>
    <col min="11797" max="11797" width="14.28515625" style="4" customWidth="1"/>
    <col min="11798" max="12032" width="9.140625" style="4"/>
    <col min="12033" max="12033" width="13.5703125" style="4" customWidth="1"/>
    <col min="12034" max="12034" width="9.140625" style="4"/>
    <col min="12035" max="12035" width="24.42578125" style="4" customWidth="1"/>
    <col min="12036" max="12036" width="11.7109375" style="4" customWidth="1"/>
    <col min="12037" max="12037" width="12" style="4" customWidth="1"/>
    <col min="12038" max="12038" width="14.7109375" style="4" customWidth="1"/>
    <col min="12039" max="12039" width="10.85546875" style="4" customWidth="1"/>
    <col min="12040" max="12040" width="13.42578125" style="4" customWidth="1"/>
    <col min="12041" max="12041" width="11.28515625" style="4" customWidth="1"/>
    <col min="12042" max="12042" width="12.28515625" style="4" customWidth="1"/>
    <col min="12043" max="12043" width="11.42578125" style="4" customWidth="1"/>
    <col min="12044" max="12044" width="13" style="4" customWidth="1"/>
    <col min="12045" max="12045" width="11.85546875" style="4" customWidth="1"/>
    <col min="12046" max="12046" width="12.5703125" style="4" customWidth="1"/>
    <col min="12047" max="12047" width="12.28515625" style="4" customWidth="1"/>
    <col min="12048" max="12048" width="12.140625" style="4" customWidth="1"/>
    <col min="12049" max="12049" width="13.5703125" style="4" customWidth="1"/>
    <col min="12050" max="12050" width="12" style="4" customWidth="1"/>
    <col min="12051" max="12051" width="14" style="4" customWidth="1"/>
    <col min="12052" max="12052" width="20.42578125" style="4" customWidth="1"/>
    <col min="12053" max="12053" width="14.28515625" style="4" customWidth="1"/>
    <col min="12054" max="12288" width="9.140625" style="4"/>
    <col min="12289" max="12289" width="13.5703125" style="4" customWidth="1"/>
    <col min="12290" max="12290" width="9.140625" style="4"/>
    <col min="12291" max="12291" width="24.42578125" style="4" customWidth="1"/>
    <col min="12292" max="12292" width="11.7109375" style="4" customWidth="1"/>
    <col min="12293" max="12293" width="12" style="4" customWidth="1"/>
    <col min="12294" max="12294" width="14.7109375" style="4" customWidth="1"/>
    <col min="12295" max="12295" width="10.85546875" style="4" customWidth="1"/>
    <col min="12296" max="12296" width="13.42578125" style="4" customWidth="1"/>
    <col min="12297" max="12297" width="11.28515625" style="4" customWidth="1"/>
    <col min="12298" max="12298" width="12.28515625" style="4" customWidth="1"/>
    <col min="12299" max="12299" width="11.42578125" style="4" customWidth="1"/>
    <col min="12300" max="12300" width="13" style="4" customWidth="1"/>
    <col min="12301" max="12301" width="11.85546875" style="4" customWidth="1"/>
    <col min="12302" max="12302" width="12.5703125" style="4" customWidth="1"/>
    <col min="12303" max="12303" width="12.28515625" style="4" customWidth="1"/>
    <col min="12304" max="12304" width="12.140625" style="4" customWidth="1"/>
    <col min="12305" max="12305" width="13.5703125" style="4" customWidth="1"/>
    <col min="12306" max="12306" width="12" style="4" customWidth="1"/>
    <col min="12307" max="12307" width="14" style="4" customWidth="1"/>
    <col min="12308" max="12308" width="20.42578125" style="4" customWidth="1"/>
    <col min="12309" max="12309" width="14.28515625" style="4" customWidth="1"/>
    <col min="12310" max="12544" width="9.140625" style="4"/>
    <col min="12545" max="12545" width="13.5703125" style="4" customWidth="1"/>
    <col min="12546" max="12546" width="9.140625" style="4"/>
    <col min="12547" max="12547" width="24.42578125" style="4" customWidth="1"/>
    <col min="12548" max="12548" width="11.7109375" style="4" customWidth="1"/>
    <col min="12549" max="12549" width="12" style="4" customWidth="1"/>
    <col min="12550" max="12550" width="14.7109375" style="4" customWidth="1"/>
    <col min="12551" max="12551" width="10.85546875" style="4" customWidth="1"/>
    <col min="12552" max="12552" width="13.42578125" style="4" customWidth="1"/>
    <col min="12553" max="12553" width="11.28515625" style="4" customWidth="1"/>
    <col min="12554" max="12554" width="12.28515625" style="4" customWidth="1"/>
    <col min="12555" max="12555" width="11.42578125" style="4" customWidth="1"/>
    <col min="12556" max="12556" width="13" style="4" customWidth="1"/>
    <col min="12557" max="12557" width="11.85546875" style="4" customWidth="1"/>
    <col min="12558" max="12558" width="12.5703125" style="4" customWidth="1"/>
    <col min="12559" max="12559" width="12.28515625" style="4" customWidth="1"/>
    <col min="12560" max="12560" width="12.140625" style="4" customWidth="1"/>
    <col min="12561" max="12561" width="13.5703125" style="4" customWidth="1"/>
    <col min="12562" max="12562" width="12" style="4" customWidth="1"/>
    <col min="12563" max="12563" width="14" style="4" customWidth="1"/>
    <col min="12564" max="12564" width="20.42578125" style="4" customWidth="1"/>
    <col min="12565" max="12565" width="14.28515625" style="4" customWidth="1"/>
    <col min="12566" max="12800" width="9.140625" style="4"/>
    <col min="12801" max="12801" width="13.5703125" style="4" customWidth="1"/>
    <col min="12802" max="12802" width="9.140625" style="4"/>
    <col min="12803" max="12803" width="24.42578125" style="4" customWidth="1"/>
    <col min="12804" max="12804" width="11.7109375" style="4" customWidth="1"/>
    <col min="12805" max="12805" width="12" style="4" customWidth="1"/>
    <col min="12806" max="12806" width="14.7109375" style="4" customWidth="1"/>
    <col min="12807" max="12807" width="10.85546875" style="4" customWidth="1"/>
    <col min="12808" max="12808" width="13.42578125" style="4" customWidth="1"/>
    <col min="12809" max="12809" width="11.28515625" style="4" customWidth="1"/>
    <col min="12810" max="12810" width="12.28515625" style="4" customWidth="1"/>
    <col min="12811" max="12811" width="11.42578125" style="4" customWidth="1"/>
    <col min="12812" max="12812" width="13" style="4" customWidth="1"/>
    <col min="12813" max="12813" width="11.85546875" style="4" customWidth="1"/>
    <col min="12814" max="12814" width="12.5703125" style="4" customWidth="1"/>
    <col min="12815" max="12815" width="12.28515625" style="4" customWidth="1"/>
    <col min="12816" max="12816" width="12.140625" style="4" customWidth="1"/>
    <col min="12817" max="12817" width="13.5703125" style="4" customWidth="1"/>
    <col min="12818" max="12818" width="12" style="4" customWidth="1"/>
    <col min="12819" max="12819" width="14" style="4" customWidth="1"/>
    <col min="12820" max="12820" width="20.42578125" style="4" customWidth="1"/>
    <col min="12821" max="12821" width="14.28515625" style="4" customWidth="1"/>
    <col min="12822" max="13056" width="9.140625" style="4"/>
    <col min="13057" max="13057" width="13.5703125" style="4" customWidth="1"/>
    <col min="13058" max="13058" width="9.140625" style="4"/>
    <col min="13059" max="13059" width="24.42578125" style="4" customWidth="1"/>
    <col min="13060" max="13060" width="11.7109375" style="4" customWidth="1"/>
    <col min="13061" max="13061" width="12" style="4" customWidth="1"/>
    <col min="13062" max="13062" width="14.7109375" style="4" customWidth="1"/>
    <col min="13063" max="13063" width="10.85546875" style="4" customWidth="1"/>
    <col min="13064" max="13064" width="13.42578125" style="4" customWidth="1"/>
    <col min="13065" max="13065" width="11.28515625" style="4" customWidth="1"/>
    <col min="13066" max="13066" width="12.28515625" style="4" customWidth="1"/>
    <col min="13067" max="13067" width="11.42578125" style="4" customWidth="1"/>
    <col min="13068" max="13068" width="13" style="4" customWidth="1"/>
    <col min="13069" max="13069" width="11.85546875" style="4" customWidth="1"/>
    <col min="13070" max="13070" width="12.5703125" style="4" customWidth="1"/>
    <col min="13071" max="13071" width="12.28515625" style="4" customWidth="1"/>
    <col min="13072" max="13072" width="12.140625" style="4" customWidth="1"/>
    <col min="13073" max="13073" width="13.5703125" style="4" customWidth="1"/>
    <col min="13074" max="13074" width="12" style="4" customWidth="1"/>
    <col min="13075" max="13075" width="14" style="4" customWidth="1"/>
    <col min="13076" max="13076" width="20.42578125" style="4" customWidth="1"/>
    <col min="13077" max="13077" width="14.28515625" style="4" customWidth="1"/>
    <col min="13078" max="13312" width="9.140625" style="4"/>
    <col min="13313" max="13313" width="13.5703125" style="4" customWidth="1"/>
    <col min="13314" max="13314" width="9.140625" style="4"/>
    <col min="13315" max="13315" width="24.42578125" style="4" customWidth="1"/>
    <col min="13316" max="13316" width="11.7109375" style="4" customWidth="1"/>
    <col min="13317" max="13317" width="12" style="4" customWidth="1"/>
    <col min="13318" max="13318" width="14.7109375" style="4" customWidth="1"/>
    <col min="13319" max="13319" width="10.85546875" style="4" customWidth="1"/>
    <col min="13320" max="13320" width="13.42578125" style="4" customWidth="1"/>
    <col min="13321" max="13321" width="11.28515625" style="4" customWidth="1"/>
    <col min="13322" max="13322" width="12.28515625" style="4" customWidth="1"/>
    <col min="13323" max="13323" width="11.42578125" style="4" customWidth="1"/>
    <col min="13324" max="13324" width="13" style="4" customWidth="1"/>
    <col min="13325" max="13325" width="11.85546875" style="4" customWidth="1"/>
    <col min="13326" max="13326" width="12.5703125" style="4" customWidth="1"/>
    <col min="13327" max="13327" width="12.28515625" style="4" customWidth="1"/>
    <col min="13328" max="13328" width="12.140625" style="4" customWidth="1"/>
    <col min="13329" max="13329" width="13.5703125" style="4" customWidth="1"/>
    <col min="13330" max="13330" width="12" style="4" customWidth="1"/>
    <col min="13331" max="13331" width="14" style="4" customWidth="1"/>
    <col min="13332" max="13332" width="20.42578125" style="4" customWidth="1"/>
    <col min="13333" max="13333" width="14.28515625" style="4" customWidth="1"/>
    <col min="13334" max="13568" width="9.140625" style="4"/>
    <col min="13569" max="13569" width="13.5703125" style="4" customWidth="1"/>
    <col min="13570" max="13570" width="9.140625" style="4"/>
    <col min="13571" max="13571" width="24.42578125" style="4" customWidth="1"/>
    <col min="13572" max="13572" width="11.7109375" style="4" customWidth="1"/>
    <col min="13573" max="13573" width="12" style="4" customWidth="1"/>
    <col min="13574" max="13574" width="14.7109375" style="4" customWidth="1"/>
    <col min="13575" max="13575" width="10.85546875" style="4" customWidth="1"/>
    <col min="13576" max="13576" width="13.42578125" style="4" customWidth="1"/>
    <col min="13577" max="13577" width="11.28515625" style="4" customWidth="1"/>
    <col min="13578" max="13578" width="12.28515625" style="4" customWidth="1"/>
    <col min="13579" max="13579" width="11.42578125" style="4" customWidth="1"/>
    <col min="13580" max="13580" width="13" style="4" customWidth="1"/>
    <col min="13581" max="13581" width="11.85546875" style="4" customWidth="1"/>
    <col min="13582" max="13582" width="12.5703125" style="4" customWidth="1"/>
    <col min="13583" max="13583" width="12.28515625" style="4" customWidth="1"/>
    <col min="13584" max="13584" width="12.140625" style="4" customWidth="1"/>
    <col min="13585" max="13585" width="13.5703125" style="4" customWidth="1"/>
    <col min="13586" max="13586" width="12" style="4" customWidth="1"/>
    <col min="13587" max="13587" width="14" style="4" customWidth="1"/>
    <col min="13588" max="13588" width="20.42578125" style="4" customWidth="1"/>
    <col min="13589" max="13589" width="14.28515625" style="4" customWidth="1"/>
    <col min="13590" max="13824" width="9.140625" style="4"/>
    <col min="13825" max="13825" width="13.5703125" style="4" customWidth="1"/>
    <col min="13826" max="13826" width="9.140625" style="4"/>
    <col min="13827" max="13827" width="24.42578125" style="4" customWidth="1"/>
    <col min="13828" max="13828" width="11.7109375" style="4" customWidth="1"/>
    <col min="13829" max="13829" width="12" style="4" customWidth="1"/>
    <col min="13830" max="13830" width="14.7109375" style="4" customWidth="1"/>
    <col min="13831" max="13831" width="10.85546875" style="4" customWidth="1"/>
    <col min="13832" max="13832" width="13.42578125" style="4" customWidth="1"/>
    <col min="13833" max="13833" width="11.28515625" style="4" customWidth="1"/>
    <col min="13834" max="13834" width="12.28515625" style="4" customWidth="1"/>
    <col min="13835" max="13835" width="11.42578125" style="4" customWidth="1"/>
    <col min="13836" max="13836" width="13" style="4" customWidth="1"/>
    <col min="13837" max="13837" width="11.85546875" style="4" customWidth="1"/>
    <col min="13838" max="13838" width="12.5703125" style="4" customWidth="1"/>
    <col min="13839" max="13839" width="12.28515625" style="4" customWidth="1"/>
    <col min="13840" max="13840" width="12.140625" style="4" customWidth="1"/>
    <col min="13841" max="13841" width="13.5703125" style="4" customWidth="1"/>
    <col min="13842" max="13842" width="12" style="4" customWidth="1"/>
    <col min="13843" max="13843" width="14" style="4" customWidth="1"/>
    <col min="13844" max="13844" width="20.42578125" style="4" customWidth="1"/>
    <col min="13845" max="13845" width="14.28515625" style="4" customWidth="1"/>
    <col min="13846" max="14080" width="9.140625" style="4"/>
    <col min="14081" max="14081" width="13.5703125" style="4" customWidth="1"/>
    <col min="14082" max="14082" width="9.140625" style="4"/>
    <col min="14083" max="14083" width="24.42578125" style="4" customWidth="1"/>
    <col min="14084" max="14084" width="11.7109375" style="4" customWidth="1"/>
    <col min="14085" max="14085" width="12" style="4" customWidth="1"/>
    <col min="14086" max="14086" width="14.7109375" style="4" customWidth="1"/>
    <col min="14087" max="14087" width="10.85546875" style="4" customWidth="1"/>
    <col min="14088" max="14088" width="13.42578125" style="4" customWidth="1"/>
    <col min="14089" max="14089" width="11.28515625" style="4" customWidth="1"/>
    <col min="14090" max="14090" width="12.28515625" style="4" customWidth="1"/>
    <col min="14091" max="14091" width="11.42578125" style="4" customWidth="1"/>
    <col min="14092" max="14092" width="13" style="4" customWidth="1"/>
    <col min="14093" max="14093" width="11.85546875" style="4" customWidth="1"/>
    <col min="14094" max="14094" width="12.5703125" style="4" customWidth="1"/>
    <col min="14095" max="14095" width="12.28515625" style="4" customWidth="1"/>
    <col min="14096" max="14096" width="12.140625" style="4" customWidth="1"/>
    <col min="14097" max="14097" width="13.5703125" style="4" customWidth="1"/>
    <col min="14098" max="14098" width="12" style="4" customWidth="1"/>
    <col min="14099" max="14099" width="14" style="4" customWidth="1"/>
    <col min="14100" max="14100" width="20.42578125" style="4" customWidth="1"/>
    <col min="14101" max="14101" width="14.28515625" style="4" customWidth="1"/>
    <col min="14102" max="14336" width="9.140625" style="4"/>
    <col min="14337" max="14337" width="13.5703125" style="4" customWidth="1"/>
    <col min="14338" max="14338" width="9.140625" style="4"/>
    <col min="14339" max="14339" width="24.42578125" style="4" customWidth="1"/>
    <col min="14340" max="14340" width="11.7109375" style="4" customWidth="1"/>
    <col min="14341" max="14341" width="12" style="4" customWidth="1"/>
    <col min="14342" max="14342" width="14.7109375" style="4" customWidth="1"/>
    <col min="14343" max="14343" width="10.85546875" style="4" customWidth="1"/>
    <col min="14344" max="14344" width="13.42578125" style="4" customWidth="1"/>
    <col min="14345" max="14345" width="11.28515625" style="4" customWidth="1"/>
    <col min="14346" max="14346" width="12.28515625" style="4" customWidth="1"/>
    <col min="14347" max="14347" width="11.42578125" style="4" customWidth="1"/>
    <col min="14348" max="14348" width="13" style="4" customWidth="1"/>
    <col min="14349" max="14349" width="11.85546875" style="4" customWidth="1"/>
    <col min="14350" max="14350" width="12.5703125" style="4" customWidth="1"/>
    <col min="14351" max="14351" width="12.28515625" style="4" customWidth="1"/>
    <col min="14352" max="14352" width="12.140625" style="4" customWidth="1"/>
    <col min="14353" max="14353" width="13.5703125" style="4" customWidth="1"/>
    <col min="14354" max="14354" width="12" style="4" customWidth="1"/>
    <col min="14355" max="14355" width="14" style="4" customWidth="1"/>
    <col min="14356" max="14356" width="20.42578125" style="4" customWidth="1"/>
    <col min="14357" max="14357" width="14.28515625" style="4" customWidth="1"/>
    <col min="14358" max="14592" width="9.140625" style="4"/>
    <col min="14593" max="14593" width="13.5703125" style="4" customWidth="1"/>
    <col min="14594" max="14594" width="9.140625" style="4"/>
    <col min="14595" max="14595" width="24.42578125" style="4" customWidth="1"/>
    <col min="14596" max="14596" width="11.7109375" style="4" customWidth="1"/>
    <col min="14597" max="14597" width="12" style="4" customWidth="1"/>
    <col min="14598" max="14598" width="14.7109375" style="4" customWidth="1"/>
    <col min="14599" max="14599" width="10.85546875" style="4" customWidth="1"/>
    <col min="14600" max="14600" width="13.42578125" style="4" customWidth="1"/>
    <col min="14601" max="14601" width="11.28515625" style="4" customWidth="1"/>
    <col min="14602" max="14602" width="12.28515625" style="4" customWidth="1"/>
    <col min="14603" max="14603" width="11.42578125" style="4" customWidth="1"/>
    <col min="14604" max="14604" width="13" style="4" customWidth="1"/>
    <col min="14605" max="14605" width="11.85546875" style="4" customWidth="1"/>
    <col min="14606" max="14606" width="12.5703125" style="4" customWidth="1"/>
    <col min="14607" max="14607" width="12.28515625" style="4" customWidth="1"/>
    <col min="14608" max="14608" width="12.140625" style="4" customWidth="1"/>
    <col min="14609" max="14609" width="13.5703125" style="4" customWidth="1"/>
    <col min="14610" max="14610" width="12" style="4" customWidth="1"/>
    <col min="14611" max="14611" width="14" style="4" customWidth="1"/>
    <col min="14612" max="14612" width="20.42578125" style="4" customWidth="1"/>
    <col min="14613" max="14613" width="14.28515625" style="4" customWidth="1"/>
    <col min="14614" max="14848" width="9.140625" style="4"/>
    <col min="14849" max="14849" width="13.5703125" style="4" customWidth="1"/>
    <col min="14850" max="14850" width="9.140625" style="4"/>
    <col min="14851" max="14851" width="24.42578125" style="4" customWidth="1"/>
    <col min="14852" max="14852" width="11.7109375" style="4" customWidth="1"/>
    <col min="14853" max="14853" width="12" style="4" customWidth="1"/>
    <col min="14854" max="14854" width="14.7109375" style="4" customWidth="1"/>
    <col min="14855" max="14855" width="10.85546875" style="4" customWidth="1"/>
    <col min="14856" max="14856" width="13.42578125" style="4" customWidth="1"/>
    <col min="14857" max="14857" width="11.28515625" style="4" customWidth="1"/>
    <col min="14858" max="14858" width="12.28515625" style="4" customWidth="1"/>
    <col min="14859" max="14859" width="11.42578125" style="4" customWidth="1"/>
    <col min="14860" max="14860" width="13" style="4" customWidth="1"/>
    <col min="14861" max="14861" width="11.85546875" style="4" customWidth="1"/>
    <col min="14862" max="14862" width="12.5703125" style="4" customWidth="1"/>
    <col min="14863" max="14863" width="12.28515625" style="4" customWidth="1"/>
    <col min="14864" max="14864" width="12.140625" style="4" customWidth="1"/>
    <col min="14865" max="14865" width="13.5703125" style="4" customWidth="1"/>
    <col min="14866" max="14866" width="12" style="4" customWidth="1"/>
    <col min="14867" max="14867" width="14" style="4" customWidth="1"/>
    <col min="14868" max="14868" width="20.42578125" style="4" customWidth="1"/>
    <col min="14869" max="14869" width="14.28515625" style="4" customWidth="1"/>
    <col min="14870" max="15104" width="9.140625" style="4"/>
    <col min="15105" max="15105" width="13.5703125" style="4" customWidth="1"/>
    <col min="15106" max="15106" width="9.140625" style="4"/>
    <col min="15107" max="15107" width="24.42578125" style="4" customWidth="1"/>
    <col min="15108" max="15108" width="11.7109375" style="4" customWidth="1"/>
    <col min="15109" max="15109" width="12" style="4" customWidth="1"/>
    <col min="15110" max="15110" width="14.7109375" style="4" customWidth="1"/>
    <col min="15111" max="15111" width="10.85546875" style="4" customWidth="1"/>
    <col min="15112" max="15112" width="13.42578125" style="4" customWidth="1"/>
    <col min="15113" max="15113" width="11.28515625" style="4" customWidth="1"/>
    <col min="15114" max="15114" width="12.28515625" style="4" customWidth="1"/>
    <col min="15115" max="15115" width="11.42578125" style="4" customWidth="1"/>
    <col min="15116" max="15116" width="13" style="4" customWidth="1"/>
    <col min="15117" max="15117" width="11.85546875" style="4" customWidth="1"/>
    <col min="15118" max="15118" width="12.5703125" style="4" customWidth="1"/>
    <col min="15119" max="15119" width="12.28515625" style="4" customWidth="1"/>
    <col min="15120" max="15120" width="12.140625" style="4" customWidth="1"/>
    <col min="15121" max="15121" width="13.5703125" style="4" customWidth="1"/>
    <col min="15122" max="15122" width="12" style="4" customWidth="1"/>
    <col min="15123" max="15123" width="14" style="4" customWidth="1"/>
    <col min="15124" max="15124" width="20.42578125" style="4" customWidth="1"/>
    <col min="15125" max="15125" width="14.28515625" style="4" customWidth="1"/>
    <col min="15126" max="15360" width="9.140625" style="4"/>
    <col min="15361" max="15361" width="13.5703125" style="4" customWidth="1"/>
    <col min="15362" max="15362" width="9.140625" style="4"/>
    <col min="15363" max="15363" width="24.42578125" style="4" customWidth="1"/>
    <col min="15364" max="15364" width="11.7109375" style="4" customWidth="1"/>
    <col min="15365" max="15365" width="12" style="4" customWidth="1"/>
    <col min="15366" max="15366" width="14.7109375" style="4" customWidth="1"/>
    <col min="15367" max="15367" width="10.85546875" style="4" customWidth="1"/>
    <col min="15368" max="15368" width="13.42578125" style="4" customWidth="1"/>
    <col min="15369" max="15369" width="11.28515625" style="4" customWidth="1"/>
    <col min="15370" max="15370" width="12.28515625" style="4" customWidth="1"/>
    <col min="15371" max="15371" width="11.42578125" style="4" customWidth="1"/>
    <col min="15372" max="15372" width="13" style="4" customWidth="1"/>
    <col min="15373" max="15373" width="11.85546875" style="4" customWidth="1"/>
    <col min="15374" max="15374" width="12.5703125" style="4" customWidth="1"/>
    <col min="15375" max="15375" width="12.28515625" style="4" customWidth="1"/>
    <col min="15376" max="15376" width="12.140625" style="4" customWidth="1"/>
    <col min="15377" max="15377" width="13.5703125" style="4" customWidth="1"/>
    <col min="15378" max="15378" width="12" style="4" customWidth="1"/>
    <col min="15379" max="15379" width="14" style="4" customWidth="1"/>
    <col min="15380" max="15380" width="20.42578125" style="4" customWidth="1"/>
    <col min="15381" max="15381" width="14.28515625" style="4" customWidth="1"/>
    <col min="15382" max="15616" width="9.140625" style="4"/>
    <col min="15617" max="15617" width="13.5703125" style="4" customWidth="1"/>
    <col min="15618" max="15618" width="9.140625" style="4"/>
    <col min="15619" max="15619" width="24.42578125" style="4" customWidth="1"/>
    <col min="15620" max="15620" width="11.7109375" style="4" customWidth="1"/>
    <col min="15621" max="15621" width="12" style="4" customWidth="1"/>
    <col min="15622" max="15622" width="14.7109375" style="4" customWidth="1"/>
    <col min="15623" max="15623" width="10.85546875" style="4" customWidth="1"/>
    <col min="15624" max="15624" width="13.42578125" style="4" customWidth="1"/>
    <col min="15625" max="15625" width="11.28515625" style="4" customWidth="1"/>
    <col min="15626" max="15626" width="12.28515625" style="4" customWidth="1"/>
    <col min="15627" max="15627" width="11.42578125" style="4" customWidth="1"/>
    <col min="15628" max="15628" width="13" style="4" customWidth="1"/>
    <col min="15629" max="15629" width="11.85546875" style="4" customWidth="1"/>
    <col min="15630" max="15630" width="12.5703125" style="4" customWidth="1"/>
    <col min="15631" max="15631" width="12.28515625" style="4" customWidth="1"/>
    <col min="15632" max="15632" width="12.140625" style="4" customWidth="1"/>
    <col min="15633" max="15633" width="13.5703125" style="4" customWidth="1"/>
    <col min="15634" max="15634" width="12" style="4" customWidth="1"/>
    <col min="15635" max="15635" width="14" style="4" customWidth="1"/>
    <col min="15636" max="15636" width="20.42578125" style="4" customWidth="1"/>
    <col min="15637" max="15637" width="14.28515625" style="4" customWidth="1"/>
    <col min="15638" max="15872" width="9.140625" style="4"/>
    <col min="15873" max="15873" width="13.5703125" style="4" customWidth="1"/>
    <col min="15874" max="15874" width="9.140625" style="4"/>
    <col min="15875" max="15875" width="24.42578125" style="4" customWidth="1"/>
    <col min="15876" max="15876" width="11.7109375" style="4" customWidth="1"/>
    <col min="15877" max="15877" width="12" style="4" customWidth="1"/>
    <col min="15878" max="15878" width="14.7109375" style="4" customWidth="1"/>
    <col min="15879" max="15879" width="10.85546875" style="4" customWidth="1"/>
    <col min="15880" max="15880" width="13.42578125" style="4" customWidth="1"/>
    <col min="15881" max="15881" width="11.28515625" style="4" customWidth="1"/>
    <col min="15882" max="15882" width="12.28515625" style="4" customWidth="1"/>
    <col min="15883" max="15883" width="11.42578125" style="4" customWidth="1"/>
    <col min="15884" max="15884" width="13" style="4" customWidth="1"/>
    <col min="15885" max="15885" width="11.85546875" style="4" customWidth="1"/>
    <col min="15886" max="15886" width="12.5703125" style="4" customWidth="1"/>
    <col min="15887" max="15887" width="12.28515625" style="4" customWidth="1"/>
    <col min="15888" max="15888" width="12.140625" style="4" customWidth="1"/>
    <col min="15889" max="15889" width="13.5703125" style="4" customWidth="1"/>
    <col min="15890" max="15890" width="12" style="4" customWidth="1"/>
    <col min="15891" max="15891" width="14" style="4" customWidth="1"/>
    <col min="15892" max="15892" width="20.42578125" style="4" customWidth="1"/>
    <col min="15893" max="15893" width="14.28515625" style="4" customWidth="1"/>
    <col min="15894" max="16128" width="9.140625" style="4"/>
    <col min="16129" max="16129" width="13.5703125" style="4" customWidth="1"/>
    <col min="16130" max="16130" width="9.140625" style="4"/>
    <col min="16131" max="16131" width="24.42578125" style="4" customWidth="1"/>
    <col min="16132" max="16132" width="11.7109375" style="4" customWidth="1"/>
    <col min="16133" max="16133" width="12" style="4" customWidth="1"/>
    <col min="16134" max="16134" width="14.7109375" style="4" customWidth="1"/>
    <col min="16135" max="16135" width="10.85546875" style="4" customWidth="1"/>
    <col min="16136" max="16136" width="13.42578125" style="4" customWidth="1"/>
    <col min="16137" max="16137" width="11.28515625" style="4" customWidth="1"/>
    <col min="16138" max="16138" width="12.28515625" style="4" customWidth="1"/>
    <col min="16139" max="16139" width="11.42578125" style="4" customWidth="1"/>
    <col min="16140" max="16140" width="13" style="4" customWidth="1"/>
    <col min="16141" max="16141" width="11.85546875" style="4" customWidth="1"/>
    <col min="16142" max="16142" width="12.5703125" style="4" customWidth="1"/>
    <col min="16143" max="16143" width="12.28515625" style="4" customWidth="1"/>
    <col min="16144" max="16144" width="12.140625" style="4" customWidth="1"/>
    <col min="16145" max="16145" width="13.5703125" style="4" customWidth="1"/>
    <col min="16146" max="16146" width="12" style="4" customWidth="1"/>
    <col min="16147" max="16147" width="14" style="4" customWidth="1"/>
    <col min="16148" max="16148" width="20.42578125" style="4" customWidth="1"/>
    <col min="16149" max="16149" width="14.28515625" style="4" customWidth="1"/>
    <col min="16150" max="16384" width="9.140625" style="4"/>
  </cols>
  <sheetData>
    <row r="1" spans="1:32">
      <c r="A1" s="114"/>
      <c r="B1" s="115"/>
    </row>
    <row r="2" spans="1:32" ht="18.75" thickBot="1">
      <c r="A2" s="328" t="s">
        <v>99</v>
      </c>
      <c r="B2" s="328"/>
      <c r="C2" s="328"/>
      <c r="D2" s="328"/>
      <c r="E2" s="328"/>
      <c r="F2" s="328"/>
      <c r="G2" s="328"/>
      <c r="H2" s="328"/>
      <c r="I2" s="328"/>
      <c r="J2" s="328"/>
      <c r="K2" s="329"/>
      <c r="L2" s="329"/>
      <c r="M2" s="330"/>
      <c r="N2" s="330"/>
      <c r="O2" s="330"/>
    </row>
    <row r="3" spans="1:32" s="129" customFormat="1" ht="51">
      <c r="A3" s="331" t="s">
        <v>100</v>
      </c>
      <c r="B3" s="197" t="s">
        <v>33</v>
      </c>
      <c r="C3" s="332"/>
      <c r="D3" s="333" t="s">
        <v>101</v>
      </c>
      <c r="E3" s="334" t="s">
        <v>102</v>
      </c>
      <c r="F3" s="335" t="s">
        <v>103</v>
      </c>
      <c r="G3" s="336" t="s">
        <v>104</v>
      </c>
      <c r="H3" s="337" t="s">
        <v>105</v>
      </c>
      <c r="I3" s="338" t="s">
        <v>106</v>
      </c>
      <c r="J3" s="339" t="s">
        <v>107</v>
      </c>
      <c r="K3" s="340"/>
      <c r="L3" s="340"/>
      <c r="M3" s="258"/>
      <c r="N3" s="340"/>
      <c r="O3" s="340"/>
      <c r="P3" s="340"/>
      <c r="Q3" s="258"/>
      <c r="R3" s="341"/>
      <c r="S3" s="341"/>
      <c r="T3" s="341"/>
      <c r="U3" s="341"/>
      <c r="V3" s="341"/>
      <c r="W3" s="341"/>
      <c r="X3" s="341"/>
      <c r="Y3" s="341"/>
      <c r="Z3" s="341"/>
      <c r="AA3" s="341"/>
      <c r="AB3" s="341"/>
      <c r="AC3" s="341"/>
      <c r="AD3" s="341"/>
    </row>
    <row r="4" spans="1:32" s="129" customFormat="1" ht="15.75" thickBot="1">
      <c r="A4" s="342"/>
      <c r="B4" s="343"/>
      <c r="C4" s="344"/>
      <c r="D4" s="345" t="s">
        <v>11</v>
      </c>
      <c r="E4" s="346" t="s">
        <v>12</v>
      </c>
      <c r="F4" s="347" t="s">
        <v>13</v>
      </c>
      <c r="G4" s="348" t="s">
        <v>14</v>
      </c>
      <c r="H4" s="349" t="s">
        <v>108</v>
      </c>
      <c r="I4" s="350" t="s">
        <v>16</v>
      </c>
      <c r="J4" s="351" t="s">
        <v>109</v>
      </c>
      <c r="K4" s="340"/>
      <c r="L4" s="340"/>
      <c r="M4" s="258"/>
      <c r="N4" s="340"/>
      <c r="O4" s="340"/>
      <c r="P4" s="340"/>
      <c r="Q4" s="258"/>
      <c r="R4" s="341"/>
      <c r="S4" s="341"/>
      <c r="T4" s="341"/>
      <c r="U4" s="341"/>
      <c r="V4" s="341"/>
      <c r="W4" s="341"/>
      <c r="X4" s="341"/>
      <c r="Y4" s="341"/>
      <c r="Z4" s="341"/>
      <c r="AA4" s="341"/>
      <c r="AB4" s="341"/>
      <c r="AC4" s="341"/>
      <c r="AD4" s="341"/>
    </row>
    <row r="5" spans="1:32" ht="18" customHeight="1">
      <c r="A5" s="342"/>
      <c r="B5" s="352" t="s">
        <v>110</v>
      </c>
      <c r="C5" s="353"/>
      <c r="D5" s="354"/>
      <c r="E5" s="355"/>
      <c r="F5" s="356"/>
      <c r="G5" s="357"/>
      <c r="H5" s="358"/>
      <c r="I5" s="359"/>
      <c r="J5" s="360">
        <f t="shared" ref="J5:J18" si="0">F5+G5-I5</f>
        <v>0</v>
      </c>
      <c r="K5" s="361"/>
      <c r="N5" s="175"/>
      <c r="O5" s="175"/>
      <c r="P5" s="175"/>
      <c r="Q5" s="175"/>
      <c r="R5" s="175"/>
      <c r="S5" s="175"/>
      <c r="T5" s="175"/>
      <c r="U5" s="175"/>
    </row>
    <row r="6" spans="1:32" ht="18" customHeight="1">
      <c r="A6" s="342"/>
      <c r="B6" s="362" t="s">
        <v>4</v>
      </c>
      <c r="C6" s="363"/>
      <c r="D6" s="364">
        <v>3288650</v>
      </c>
      <c r="E6" s="365"/>
      <c r="F6" s="366">
        <v>3288650</v>
      </c>
      <c r="G6" s="367"/>
      <c r="H6" s="368"/>
      <c r="I6" s="369">
        <v>8258000</v>
      </c>
      <c r="J6" s="370">
        <f t="shared" si="0"/>
        <v>-4969350</v>
      </c>
      <c r="K6" s="361"/>
      <c r="M6" s="175"/>
      <c r="N6" s="175"/>
      <c r="O6" s="175"/>
      <c r="P6" s="175"/>
      <c r="Q6" s="175"/>
      <c r="R6" s="175"/>
      <c r="S6" s="175"/>
      <c r="T6" s="175"/>
      <c r="U6" s="175"/>
    </row>
    <row r="7" spans="1:32" ht="18" customHeight="1">
      <c r="A7" s="342"/>
      <c r="B7" s="362" t="s">
        <v>5</v>
      </c>
      <c r="C7" s="363"/>
      <c r="D7" s="371"/>
      <c r="E7" s="365"/>
      <c r="F7" s="366"/>
      <c r="G7" s="367"/>
      <c r="H7" s="368"/>
      <c r="I7" s="369"/>
      <c r="J7" s="370">
        <f t="shared" si="0"/>
        <v>0</v>
      </c>
      <c r="K7" s="372"/>
      <c r="M7" s="175"/>
      <c r="N7" s="175"/>
      <c r="O7" s="175"/>
      <c r="P7" s="175"/>
      <c r="Q7" s="175"/>
      <c r="R7" s="175"/>
      <c r="S7" s="175"/>
      <c r="T7" s="175"/>
      <c r="U7" s="175"/>
    </row>
    <row r="8" spans="1:32" ht="18" customHeight="1">
      <c r="A8" s="342"/>
      <c r="B8" s="362" t="s">
        <v>6</v>
      </c>
      <c r="C8" s="363"/>
      <c r="D8" s="371"/>
      <c r="E8" s="365"/>
      <c r="F8" s="366"/>
      <c r="G8" s="367"/>
      <c r="H8" s="368"/>
      <c r="I8" s="369"/>
      <c r="J8" s="370">
        <f t="shared" si="0"/>
        <v>0</v>
      </c>
      <c r="K8" s="372"/>
      <c r="M8" s="175"/>
      <c r="N8" s="175"/>
      <c r="O8" s="175"/>
      <c r="P8" s="175"/>
      <c r="Q8" s="175"/>
      <c r="R8" s="175"/>
      <c r="S8" s="175"/>
      <c r="T8" s="175"/>
      <c r="U8" s="175"/>
    </row>
    <row r="9" spans="1:32" ht="18.75" thickBot="1">
      <c r="A9" s="342"/>
      <c r="B9" s="373" t="s">
        <v>111</v>
      </c>
      <c r="C9" s="374"/>
      <c r="D9" s="371"/>
      <c r="E9" s="365"/>
      <c r="F9" s="366"/>
      <c r="G9" s="367"/>
      <c r="H9" s="368"/>
      <c r="I9" s="369"/>
      <c r="J9" s="370">
        <f t="shared" si="0"/>
        <v>0</v>
      </c>
      <c r="K9" s="375"/>
      <c r="M9" s="175"/>
      <c r="N9" s="175"/>
      <c r="O9" s="175"/>
      <c r="P9" s="175"/>
      <c r="Q9" s="175"/>
      <c r="R9" s="175"/>
      <c r="S9" s="175"/>
      <c r="T9" s="175"/>
      <c r="U9" s="175"/>
    </row>
    <row r="10" spans="1:32" ht="18" customHeight="1">
      <c r="A10" s="342"/>
      <c r="B10" s="376" t="s">
        <v>112</v>
      </c>
      <c r="C10" s="377" t="s">
        <v>113</v>
      </c>
      <c r="D10" s="371"/>
      <c r="E10" s="365"/>
      <c r="F10" s="366"/>
      <c r="G10" s="367"/>
      <c r="H10" s="368"/>
      <c r="I10" s="369"/>
      <c r="J10" s="370">
        <f t="shared" si="0"/>
        <v>0</v>
      </c>
      <c r="K10" s="375"/>
      <c r="M10" s="175"/>
      <c r="N10" s="175"/>
      <c r="O10" s="175"/>
      <c r="P10" s="175"/>
      <c r="Q10" s="175"/>
      <c r="R10" s="175"/>
      <c r="S10" s="175"/>
      <c r="T10" s="175"/>
      <c r="U10" s="175"/>
    </row>
    <row r="11" spans="1:32" ht="18" customHeight="1">
      <c r="A11" s="342"/>
      <c r="B11" s="378"/>
      <c r="C11" s="377" t="s">
        <v>114</v>
      </c>
      <c r="D11" s="371">
        <v>580350</v>
      </c>
      <c r="E11" s="365"/>
      <c r="F11" s="366">
        <v>580350</v>
      </c>
      <c r="G11" s="367"/>
      <c r="H11" s="368"/>
      <c r="I11" s="369">
        <v>580947</v>
      </c>
      <c r="J11" s="370">
        <f t="shared" si="0"/>
        <v>-597</v>
      </c>
      <c r="K11" s="375"/>
      <c r="M11" s="175"/>
      <c r="N11" s="175"/>
      <c r="O11" s="175"/>
      <c r="P11" s="175"/>
      <c r="Q11" s="175"/>
      <c r="R11" s="175"/>
      <c r="S11" s="175"/>
      <c r="T11" s="175"/>
      <c r="U11" s="175"/>
    </row>
    <row r="12" spans="1:32" ht="18" customHeight="1">
      <c r="A12" s="342"/>
      <c r="B12" s="378"/>
      <c r="C12" s="377" t="s">
        <v>115</v>
      </c>
      <c r="D12" s="371"/>
      <c r="E12" s="365"/>
      <c r="F12" s="366"/>
      <c r="G12" s="367"/>
      <c r="H12" s="368"/>
      <c r="I12" s="369"/>
      <c r="J12" s="370">
        <f t="shared" si="0"/>
        <v>0</v>
      </c>
      <c r="K12" s="375"/>
      <c r="M12" s="175"/>
      <c r="N12" s="175"/>
      <c r="O12" s="175"/>
      <c r="P12" s="175"/>
      <c r="Q12" s="175"/>
      <c r="R12" s="175"/>
      <c r="S12" s="175"/>
      <c r="T12" s="175"/>
      <c r="U12" s="175"/>
    </row>
    <row r="13" spans="1:32" ht="18" customHeight="1">
      <c r="A13" s="342"/>
      <c r="B13" s="378"/>
      <c r="C13" s="377" t="s">
        <v>116</v>
      </c>
      <c r="D13" s="371"/>
      <c r="E13" s="365"/>
      <c r="F13" s="366"/>
      <c r="G13" s="367"/>
      <c r="H13" s="368"/>
      <c r="I13" s="369"/>
      <c r="J13" s="370">
        <f>F13+G13-I13</f>
        <v>0</v>
      </c>
      <c r="K13" s="375"/>
      <c r="M13" s="175"/>
      <c r="N13" s="175"/>
      <c r="O13" s="175"/>
      <c r="P13" s="175"/>
      <c r="Q13" s="175"/>
      <c r="R13" s="175"/>
      <c r="S13" s="175"/>
      <c r="T13" s="175"/>
      <c r="U13" s="175"/>
    </row>
    <row r="14" spans="1:32" ht="18" customHeight="1">
      <c r="A14" s="342"/>
      <c r="B14" s="378"/>
      <c r="C14" s="377" t="s">
        <v>117</v>
      </c>
      <c r="D14" s="371"/>
      <c r="E14" s="365"/>
      <c r="F14" s="366"/>
      <c r="G14" s="367"/>
      <c r="H14" s="368"/>
      <c r="I14" s="369"/>
      <c r="J14" s="370">
        <f t="shared" si="0"/>
        <v>0</v>
      </c>
      <c r="K14" s="375"/>
      <c r="M14" s="175"/>
      <c r="N14" s="175"/>
      <c r="O14" s="175"/>
      <c r="P14" s="175"/>
      <c r="Q14" s="175"/>
      <c r="R14" s="175"/>
      <c r="S14" s="175"/>
      <c r="T14" s="175"/>
      <c r="U14" s="175"/>
    </row>
    <row r="15" spans="1:32" s="3" customFormat="1" ht="18" customHeight="1">
      <c r="A15" s="342"/>
      <c r="B15" s="378"/>
      <c r="C15" s="377" t="s">
        <v>118</v>
      </c>
      <c r="D15" s="364"/>
      <c r="E15" s="365"/>
      <c r="F15" s="366"/>
      <c r="G15" s="367"/>
      <c r="H15" s="368"/>
      <c r="I15" s="369"/>
      <c r="J15" s="370">
        <f t="shared" si="0"/>
        <v>0</v>
      </c>
      <c r="K15" s="361"/>
      <c r="L15" s="24"/>
      <c r="M15" s="175"/>
      <c r="N15" s="175"/>
      <c r="O15" s="175"/>
      <c r="P15" s="175"/>
      <c r="Q15" s="175"/>
      <c r="R15" s="175"/>
      <c r="S15" s="175"/>
      <c r="T15" s="175"/>
      <c r="U15" s="175"/>
      <c r="AD15" s="4"/>
      <c r="AE15" s="4"/>
      <c r="AF15" s="4"/>
    </row>
    <row r="16" spans="1:32" s="3" customFormat="1" ht="18" customHeight="1">
      <c r="A16" s="342"/>
      <c r="B16" s="378"/>
      <c r="C16" s="377" t="s">
        <v>119</v>
      </c>
      <c r="D16" s="364"/>
      <c r="E16" s="365"/>
      <c r="F16" s="366"/>
      <c r="G16" s="367"/>
      <c r="H16" s="368"/>
      <c r="I16" s="369"/>
      <c r="J16" s="370">
        <f t="shared" si="0"/>
        <v>0</v>
      </c>
      <c r="K16" s="361"/>
      <c r="L16" s="24"/>
      <c r="M16" s="175"/>
      <c r="N16" s="175"/>
      <c r="O16" s="175"/>
      <c r="P16" s="175"/>
      <c r="Q16" s="175"/>
      <c r="R16" s="175"/>
      <c r="S16" s="175"/>
      <c r="T16" s="175"/>
      <c r="U16" s="175"/>
      <c r="AD16" s="4"/>
      <c r="AE16" s="4"/>
      <c r="AF16" s="4"/>
    </row>
    <row r="17" spans="1:32" s="3" customFormat="1" ht="18" customHeight="1">
      <c r="A17" s="342"/>
      <c r="B17" s="378"/>
      <c r="C17" s="377" t="s">
        <v>120</v>
      </c>
      <c r="D17" s="364"/>
      <c r="E17" s="365"/>
      <c r="F17" s="366"/>
      <c r="G17" s="367"/>
      <c r="H17" s="368"/>
      <c r="I17" s="369"/>
      <c r="J17" s="370">
        <f t="shared" si="0"/>
        <v>0</v>
      </c>
      <c r="K17" s="361"/>
      <c r="L17" s="24"/>
      <c r="M17" s="175"/>
      <c r="N17" s="175"/>
      <c r="O17" s="175"/>
      <c r="P17" s="175"/>
      <c r="Q17" s="175"/>
      <c r="R17" s="175"/>
      <c r="S17" s="175"/>
      <c r="T17" s="175"/>
      <c r="U17" s="175"/>
      <c r="AD17" s="4"/>
      <c r="AE17" s="4"/>
      <c r="AF17" s="4"/>
    </row>
    <row r="18" spans="1:32" s="3" customFormat="1" ht="18.75" thickBot="1">
      <c r="A18" s="379"/>
      <c r="B18" s="378"/>
      <c r="C18" s="377" t="s">
        <v>121</v>
      </c>
      <c r="D18" s="364"/>
      <c r="E18" s="365"/>
      <c r="F18" s="366"/>
      <c r="G18" s="367"/>
      <c r="H18" s="368"/>
      <c r="I18" s="369"/>
      <c r="J18" s="370">
        <f t="shared" si="0"/>
        <v>0</v>
      </c>
      <c r="K18" s="361"/>
      <c r="L18" s="24"/>
      <c r="M18" s="175"/>
      <c r="N18" s="175"/>
      <c r="O18" s="175"/>
      <c r="P18" s="175"/>
      <c r="Q18" s="175"/>
      <c r="R18" s="175"/>
      <c r="S18" s="175"/>
      <c r="T18" s="175"/>
      <c r="U18" s="175"/>
      <c r="AD18" s="4"/>
      <c r="AE18" s="4"/>
      <c r="AF18" s="4"/>
    </row>
    <row r="19" spans="1:32" s="3" customFormat="1" ht="16.5" thickBot="1">
      <c r="A19" s="380" t="s">
        <v>10</v>
      </c>
      <c r="B19" s="381"/>
      <c r="C19" s="382"/>
      <c r="D19" s="383">
        <f t="shared" ref="D19:J19" si="1">SUM(D5:D18)</f>
        <v>3869000</v>
      </c>
      <c r="E19" s="384">
        <f t="shared" si="1"/>
        <v>0</v>
      </c>
      <c r="F19" s="384">
        <f t="shared" si="1"/>
        <v>3869000</v>
      </c>
      <c r="G19" s="384">
        <f t="shared" si="1"/>
        <v>0</v>
      </c>
      <c r="H19" s="384">
        <f t="shared" si="1"/>
        <v>0</v>
      </c>
      <c r="I19" s="384">
        <f t="shared" si="1"/>
        <v>8838947</v>
      </c>
      <c r="J19" s="385">
        <f t="shared" si="1"/>
        <v>-4969947</v>
      </c>
      <c r="K19" s="24"/>
      <c r="L19" s="24"/>
      <c r="M19" s="24"/>
      <c r="N19" s="24"/>
      <c r="O19" s="24"/>
      <c r="P19" s="24"/>
      <c r="AD19" s="4"/>
      <c r="AE19" s="4"/>
      <c r="AF19" s="4"/>
    </row>
    <row r="20" spans="1:32">
      <c r="C20" s="4"/>
      <c r="E20" s="3"/>
      <c r="J20" s="3"/>
      <c r="K20" s="3"/>
      <c r="L20" s="3"/>
      <c r="M20" s="3"/>
      <c r="N20" s="3"/>
      <c r="O20" s="3"/>
      <c r="P20" s="3"/>
      <c r="V20" s="4"/>
      <c r="W20" s="4"/>
      <c r="X20" s="4"/>
      <c r="Y20" s="4"/>
      <c r="Z20" s="4"/>
      <c r="AA20" s="4"/>
      <c r="AB20" s="4"/>
      <c r="AC20" s="4"/>
    </row>
    <row r="21" spans="1:32" s="389" customFormat="1">
      <c r="A21" s="386" t="s">
        <v>122</v>
      </c>
      <c r="B21" s="386"/>
      <c r="C21" s="386"/>
      <c r="D21" s="386"/>
      <c r="E21" s="386"/>
      <c r="F21" s="386"/>
      <c r="G21" s="386"/>
      <c r="H21" s="386"/>
      <c r="I21" s="386"/>
      <c r="J21" s="386"/>
      <c r="K21" s="387"/>
      <c r="L21" s="387"/>
      <c r="M21" s="387"/>
      <c r="N21" s="387"/>
      <c r="O21" s="387"/>
      <c r="P21" s="387"/>
      <c r="Q21" s="388"/>
      <c r="R21" s="388"/>
      <c r="S21" s="388"/>
      <c r="T21" s="388"/>
      <c r="U21" s="388"/>
      <c r="V21" s="388"/>
      <c r="W21" s="388"/>
      <c r="X21" s="388"/>
      <c r="Y21" s="388"/>
      <c r="Z21" s="388"/>
      <c r="AA21" s="388"/>
      <c r="AB21" s="388"/>
      <c r="AC21" s="388"/>
    </row>
    <row r="22" spans="1:32" s="389" customFormat="1">
      <c r="A22" s="390" t="s">
        <v>123</v>
      </c>
      <c r="B22" s="390"/>
      <c r="C22" s="390"/>
      <c r="D22" s="390"/>
      <c r="E22" s="390"/>
      <c r="F22" s="390"/>
      <c r="G22" s="390"/>
      <c r="H22" s="390"/>
      <c r="I22" s="390"/>
      <c r="J22" s="390"/>
      <c r="K22" s="387"/>
      <c r="L22" s="387"/>
      <c r="M22" s="387"/>
      <c r="N22" s="387"/>
      <c r="O22" s="387"/>
      <c r="P22" s="387"/>
      <c r="Q22" s="388"/>
      <c r="R22" s="388"/>
      <c r="S22" s="388"/>
      <c r="T22" s="388"/>
      <c r="U22" s="388"/>
      <c r="V22" s="388"/>
      <c r="W22" s="388"/>
      <c r="X22" s="388"/>
      <c r="Y22" s="388"/>
      <c r="Z22" s="388"/>
      <c r="AA22" s="388"/>
      <c r="AB22" s="388"/>
      <c r="AC22" s="388"/>
    </row>
    <row r="23" spans="1:32" s="389" customFormat="1">
      <c r="A23" s="391" t="s">
        <v>124</v>
      </c>
      <c r="B23" s="391"/>
      <c r="C23" s="391"/>
      <c r="D23" s="391"/>
      <c r="E23" s="391"/>
      <c r="F23" s="391"/>
      <c r="G23" s="391"/>
      <c r="H23" s="391"/>
      <c r="I23" s="391"/>
      <c r="J23" s="391"/>
      <c r="K23" s="387"/>
      <c r="L23" s="387"/>
      <c r="M23" s="387"/>
      <c r="N23" s="387"/>
      <c r="O23" s="387"/>
      <c r="P23" s="387"/>
      <c r="Q23" s="388"/>
      <c r="R23" s="388"/>
      <c r="S23" s="388"/>
      <c r="T23" s="388"/>
      <c r="U23" s="388"/>
      <c r="V23" s="388"/>
      <c r="W23" s="388"/>
      <c r="X23" s="388"/>
      <c r="Y23" s="388"/>
      <c r="Z23" s="388"/>
      <c r="AA23" s="388"/>
      <c r="AB23" s="388"/>
      <c r="AC23" s="388"/>
    </row>
    <row r="24" spans="1:32" s="389" customFormat="1">
      <c r="A24" s="392" t="s">
        <v>125</v>
      </c>
      <c r="B24" s="393"/>
      <c r="C24" s="393"/>
      <c r="D24" s="393"/>
      <c r="E24" s="393"/>
      <c r="F24" s="393"/>
      <c r="G24" s="393"/>
      <c r="H24" s="393"/>
      <c r="I24" s="393"/>
      <c r="J24" s="393"/>
      <c r="K24" s="387"/>
      <c r="L24" s="387"/>
      <c r="M24" s="387"/>
      <c r="N24" s="387"/>
      <c r="O24" s="387"/>
      <c r="P24" s="387"/>
      <c r="Q24" s="388"/>
      <c r="R24" s="388"/>
      <c r="S24" s="388"/>
      <c r="T24" s="388"/>
      <c r="U24" s="388"/>
      <c r="V24" s="388"/>
      <c r="W24" s="388"/>
      <c r="X24" s="388"/>
      <c r="Y24" s="388"/>
      <c r="Z24" s="388"/>
      <c r="AA24" s="388"/>
      <c r="AB24" s="388"/>
      <c r="AC24" s="388"/>
    </row>
    <row r="25" spans="1:32" s="389" customFormat="1">
      <c r="A25" s="394" t="s">
        <v>126</v>
      </c>
      <c r="B25" s="395"/>
      <c r="C25" s="395"/>
      <c r="D25" s="395"/>
      <c r="E25" s="395"/>
      <c r="F25" s="395"/>
      <c r="G25" s="395"/>
      <c r="H25" s="395"/>
      <c r="I25" s="395"/>
      <c r="J25" s="396"/>
      <c r="K25" s="387"/>
      <c r="L25" s="387"/>
      <c r="M25" s="387"/>
      <c r="N25" s="387"/>
      <c r="O25" s="387"/>
      <c r="P25" s="387"/>
      <c r="Q25" s="388"/>
      <c r="R25" s="388"/>
      <c r="S25" s="388"/>
      <c r="T25" s="388"/>
      <c r="U25" s="388"/>
      <c r="V25" s="388"/>
      <c r="W25" s="388"/>
      <c r="X25" s="388"/>
      <c r="Y25" s="388"/>
      <c r="Z25" s="388"/>
      <c r="AA25" s="388"/>
      <c r="AB25" s="388"/>
      <c r="AC25" s="388"/>
    </row>
    <row r="26" spans="1:32" s="389" customFormat="1">
      <c r="A26" s="397" t="s">
        <v>127</v>
      </c>
      <c r="B26" s="398"/>
      <c r="C26" s="398"/>
      <c r="D26" s="398"/>
      <c r="E26" s="398"/>
      <c r="F26" s="398"/>
      <c r="G26" s="398"/>
      <c r="H26" s="398"/>
      <c r="I26" s="398"/>
      <c r="J26" s="398"/>
      <c r="K26" s="387"/>
      <c r="L26" s="387"/>
      <c r="M26" s="387"/>
      <c r="N26" s="387"/>
      <c r="O26" s="387"/>
      <c r="P26" s="387"/>
      <c r="Q26" s="388"/>
      <c r="R26" s="388"/>
      <c r="S26" s="388"/>
      <c r="T26" s="388"/>
      <c r="U26" s="388"/>
      <c r="V26" s="388"/>
      <c r="W26" s="388"/>
      <c r="X26" s="388"/>
      <c r="Y26" s="388"/>
      <c r="Z26" s="388"/>
      <c r="AA26" s="388"/>
      <c r="AB26" s="388"/>
      <c r="AC26" s="388"/>
    </row>
    <row r="27" spans="1:32" s="389" customFormat="1">
      <c r="A27" s="399" t="s">
        <v>128</v>
      </c>
      <c r="B27" s="399"/>
      <c r="C27" s="399"/>
      <c r="D27" s="399"/>
      <c r="E27" s="399"/>
      <c r="F27" s="399"/>
      <c r="G27" s="399"/>
      <c r="H27" s="399"/>
      <c r="I27" s="399"/>
      <c r="J27" s="399"/>
      <c r="K27" s="387"/>
      <c r="L27" s="387"/>
      <c r="M27" s="387"/>
      <c r="N27" s="387"/>
      <c r="O27" s="387"/>
      <c r="P27" s="387"/>
      <c r="Q27" s="388"/>
      <c r="R27" s="388"/>
      <c r="S27" s="388"/>
      <c r="T27" s="388"/>
      <c r="U27" s="388"/>
      <c r="V27" s="388"/>
      <c r="W27" s="388"/>
      <c r="X27" s="388"/>
      <c r="Y27" s="388"/>
      <c r="Z27" s="388"/>
      <c r="AA27" s="388"/>
      <c r="AB27" s="388"/>
      <c r="AC27" s="388"/>
    </row>
    <row r="28" spans="1:32" s="389" customFormat="1">
      <c r="A28" s="400" t="s">
        <v>129</v>
      </c>
      <c r="B28" s="400"/>
      <c r="C28" s="400"/>
      <c r="D28" s="400"/>
      <c r="E28" s="400"/>
      <c r="F28" s="400"/>
      <c r="G28" s="400"/>
      <c r="H28" s="400"/>
      <c r="I28" s="400"/>
      <c r="J28" s="400"/>
      <c r="K28" s="387"/>
      <c r="L28" s="387"/>
      <c r="M28" s="387"/>
      <c r="N28" s="387"/>
      <c r="O28" s="387"/>
      <c r="P28" s="387"/>
      <c r="Q28" s="388"/>
      <c r="R28" s="388"/>
      <c r="S28" s="388"/>
      <c r="T28" s="388"/>
      <c r="U28" s="388"/>
      <c r="V28" s="388"/>
      <c r="W28" s="388"/>
      <c r="X28" s="388"/>
      <c r="Y28" s="388"/>
      <c r="Z28" s="388"/>
      <c r="AA28" s="388"/>
      <c r="AB28" s="388"/>
      <c r="AC28" s="388"/>
    </row>
    <row r="29" spans="1:32" s="389" customFormat="1">
      <c r="A29" s="401" t="s">
        <v>130</v>
      </c>
      <c r="B29" s="400"/>
      <c r="C29" s="400"/>
      <c r="D29" s="400"/>
      <c r="E29" s="400"/>
      <c r="F29" s="400"/>
      <c r="G29" s="400"/>
      <c r="H29" s="400"/>
      <c r="I29" s="400"/>
      <c r="J29" s="400"/>
      <c r="K29" s="387"/>
      <c r="L29" s="387"/>
      <c r="M29" s="387"/>
      <c r="N29" s="387"/>
      <c r="O29" s="387"/>
      <c r="P29" s="387"/>
      <c r="Q29" s="388"/>
      <c r="R29" s="388"/>
      <c r="S29" s="388"/>
      <c r="T29" s="388"/>
      <c r="U29" s="388"/>
      <c r="V29" s="388"/>
      <c r="W29" s="388"/>
      <c r="X29" s="388"/>
      <c r="Y29" s="388"/>
      <c r="Z29" s="388"/>
      <c r="AA29" s="388"/>
      <c r="AB29" s="388"/>
      <c r="AC29" s="388"/>
    </row>
  </sheetData>
  <protectedRanges>
    <protectedRange sqref="F6:F18 D6:E15 H5:H18 D5:F5 J5:K18" name="Aralık1"/>
    <protectedRange sqref="D16:E18" name="Aralık1_3"/>
  </protectedRanges>
  <mergeCells count="19">
    <mergeCell ref="A26:J26"/>
    <mergeCell ref="A27:J27"/>
    <mergeCell ref="A28:J28"/>
    <mergeCell ref="A29:J29"/>
    <mergeCell ref="A19:C19"/>
    <mergeCell ref="A21:J21"/>
    <mergeCell ref="A22:J22"/>
    <mergeCell ref="A23:J23"/>
    <mergeCell ref="A24:J24"/>
    <mergeCell ref="A25:J25"/>
    <mergeCell ref="A2:J2"/>
    <mergeCell ref="A3:A18"/>
    <mergeCell ref="B3:C4"/>
    <mergeCell ref="B5:C5"/>
    <mergeCell ref="B6:C6"/>
    <mergeCell ref="B7:C7"/>
    <mergeCell ref="B8:C8"/>
    <mergeCell ref="B9:C9"/>
    <mergeCell ref="B10:B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İL İCMAL 2012</vt:lpstr>
      <vt:lpstr>KÖYDES ÖDENEK 2010</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2013-05-30T11:46:14Z</dcterms:modified>
</cp:coreProperties>
</file>