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LaL\Desktop\Yeni klasör\"/>
    </mc:Choice>
  </mc:AlternateContent>
  <bookViews>
    <workbookView xWindow="0" yWindow="0" windowWidth="28800" windowHeight="12450" tabRatio="815" activeTab="1"/>
  </bookViews>
  <sheets>
    <sheet name="ÖDENEK TAKİP-2018" sheetId="2" r:id="rId1"/>
    <sheet name="İL İCMALİ 2018" sheetId="8" r:id="rId2"/>
  </sheets>
  <externalReferences>
    <externalReference r:id="rId3"/>
    <externalReference r:id="rId4"/>
    <externalReference r:id="rId5"/>
  </externalReferences>
  <definedNames>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1">#REF!</definedName>
    <definedName name="EŞEK">#REF!</definedName>
    <definedName name="HAKKARİ">[1]PROGRAM!$F$308</definedName>
    <definedName name="İÇ">'[2]2005 ÖDENEK'!$D$8</definedName>
    <definedName name="İÇME">'[2]YENİ İŞLER'!$Q$3</definedName>
    <definedName name="iiki">#REF!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#REF!</definedName>
    <definedName name="PARA">'[3]KÖYDES 2. ETAP PROGRAMI'!$AN$6</definedName>
    <definedName name="PUAN" localSheetId="1">#REF!</definedName>
    <definedName name="PUAN">#REF!</definedName>
    <definedName name="RİZE">[1]PROGRAM!$F$461</definedName>
    <definedName name="SİİRT">#REF!</definedName>
    <definedName name="SULAMA">'[2]YENİ İŞLER'!$R$3</definedName>
    <definedName name="ŞIRNAK">[1]PROGRAM!$F$499</definedName>
    <definedName name="TOP">[1]DAĞITIM!$U$19</definedName>
    <definedName name="topl">#REF!</definedName>
    <definedName name="topl.">#REF!</definedName>
    <definedName name="topla">#REF!</definedName>
    <definedName name="TOPLAM">'[3]KÖYDES 2. ETAP PROGRAMI'!$AC$31</definedName>
    <definedName name="_xlnm.Print_Titles" localSheetId="1">'İL İCMALİ 2018'!$1:$1</definedName>
    <definedName name="YL">'[2]2005 ÖDENEK'!$C$8</definedName>
    <definedName name="YOL">'[2]YENİ İŞLER'!$P$3</definedName>
  </definedNames>
  <calcPr calcId="162913"/>
</workbook>
</file>

<file path=xl/calcChain.xml><?xml version="1.0" encoding="utf-8"?>
<calcChain xmlns="http://schemas.openxmlformats.org/spreadsheetml/2006/main">
  <c r="J19" i="2" l="1"/>
  <c r="J20" i="2"/>
  <c r="J21" i="2"/>
  <c r="J18" i="2"/>
  <c r="J17" i="2"/>
  <c r="J16" i="2"/>
  <c r="J15" i="2"/>
  <c r="J14" i="2"/>
  <c r="J13" i="2"/>
  <c r="J12" i="2"/>
  <c r="J11" i="2"/>
  <c r="J10" i="2"/>
  <c r="J9" i="2"/>
  <c r="J8" i="2"/>
  <c r="J7" i="2"/>
  <c r="J6" i="2"/>
  <c r="O41" i="8" l="1"/>
  <c r="I41" i="8"/>
  <c r="O40" i="8"/>
  <c r="I40" i="8"/>
  <c r="O39" i="8"/>
  <c r="I39" i="8"/>
  <c r="O37" i="8"/>
  <c r="I37" i="8"/>
  <c r="N36" i="8"/>
  <c r="M36" i="8"/>
  <c r="L36" i="8"/>
  <c r="K36" i="8"/>
  <c r="J36" i="8"/>
  <c r="H36" i="8"/>
  <c r="G36" i="8"/>
  <c r="F36" i="8"/>
  <c r="E36" i="8"/>
  <c r="D36" i="8"/>
  <c r="O35" i="8"/>
  <c r="I35" i="8"/>
  <c r="O34" i="8"/>
  <c r="I34" i="8"/>
  <c r="O33" i="8"/>
  <c r="I33" i="8"/>
  <c r="O27" i="8"/>
  <c r="M27" i="8"/>
  <c r="L27" i="8"/>
  <c r="K27" i="8"/>
  <c r="J27" i="8"/>
  <c r="I27" i="8"/>
  <c r="G27" i="8"/>
  <c r="F27" i="8"/>
  <c r="E27" i="8"/>
  <c r="D27" i="8"/>
  <c r="N26" i="8"/>
  <c r="H26" i="8"/>
  <c r="N25" i="8"/>
  <c r="H25" i="8"/>
  <c r="N24" i="8"/>
  <c r="H24" i="8"/>
  <c r="N10" i="8"/>
  <c r="M10" i="8"/>
  <c r="K10" i="8"/>
  <c r="J10" i="8"/>
  <c r="H10" i="8"/>
  <c r="G10" i="8"/>
  <c r="E10" i="8"/>
  <c r="D10" i="8"/>
  <c r="Q9" i="8"/>
  <c r="P9" i="8"/>
  <c r="O9" i="8"/>
  <c r="L9" i="8"/>
  <c r="I9" i="8"/>
  <c r="F9" i="8"/>
  <c r="Q8" i="8"/>
  <c r="P8" i="8"/>
  <c r="O8" i="8"/>
  <c r="L8" i="8"/>
  <c r="I8" i="8"/>
  <c r="F8" i="8"/>
  <c r="Q7" i="8"/>
  <c r="P7" i="8"/>
  <c r="O7" i="8"/>
  <c r="L7" i="8"/>
  <c r="I7" i="8"/>
  <c r="F7" i="8"/>
  <c r="Q6" i="8"/>
  <c r="P6" i="8"/>
  <c r="O6" i="8"/>
  <c r="L6" i="8"/>
  <c r="I6" i="8"/>
  <c r="F6" i="8"/>
  <c r="Q5" i="8"/>
  <c r="P5" i="8"/>
  <c r="O5" i="8"/>
  <c r="L5" i="8"/>
  <c r="I5" i="8"/>
  <c r="F5" i="8"/>
  <c r="R9" i="8" l="1"/>
  <c r="N27" i="8"/>
  <c r="O36" i="8"/>
  <c r="R8" i="8"/>
  <c r="R7" i="8"/>
  <c r="H27" i="8"/>
  <c r="L10" i="8"/>
  <c r="I10" i="8"/>
  <c r="I36" i="8"/>
  <c r="O10" i="8"/>
  <c r="R6" i="8"/>
  <c r="F10" i="8"/>
  <c r="Q10" i="8"/>
  <c r="P10" i="8"/>
  <c r="R5" i="8"/>
  <c r="R10" i="8" l="1"/>
  <c r="J5" i="2" l="1"/>
  <c r="E22" i="2"/>
  <c r="F22" i="2"/>
  <c r="G22" i="2"/>
  <c r="H22" i="2"/>
  <c r="I22" i="2"/>
  <c r="D22" i="2"/>
  <c r="J22" i="2" l="1"/>
</calcChain>
</file>

<file path=xl/sharedStrings.xml><?xml version="1.0" encoding="utf-8"?>
<sst xmlns="http://schemas.openxmlformats.org/spreadsheetml/2006/main" count="206" uniqueCount="139">
  <si>
    <t>İLİ:</t>
  </si>
  <si>
    <t>İŞLERİN DURUMU</t>
  </si>
  <si>
    <t>İÇME SUYU</t>
  </si>
  <si>
    <t>YOL</t>
  </si>
  <si>
    <t>SULAMA</t>
  </si>
  <si>
    <t>ATIKSU</t>
  </si>
  <si>
    <t>GENEL TOPLAM</t>
  </si>
  <si>
    <t>SENE BAŞINDA PLANLANAN</t>
  </si>
  <si>
    <t>EK</t>
  </si>
  <si>
    <t>TOPLAM</t>
  </si>
  <si>
    <t>A</t>
  </si>
  <si>
    <t>B</t>
  </si>
  <si>
    <t>C</t>
  </si>
  <si>
    <t>D</t>
  </si>
  <si>
    <t xml:space="preserve">E </t>
  </si>
  <si>
    <t>F</t>
  </si>
  <si>
    <t>J</t>
  </si>
  <si>
    <t>K</t>
  </si>
  <si>
    <t>L</t>
  </si>
  <si>
    <t>BİTEN</t>
  </si>
  <si>
    <t>DEVAM EDEN</t>
  </si>
  <si>
    <t>İHALE AŞAMASINDA OLAN</t>
  </si>
  <si>
    <t>BAŞLAMAYAN</t>
  </si>
  <si>
    <t>ATIKSU İŞLERİNİN DURUMU</t>
  </si>
  <si>
    <t>İŞLERİN NİTELİĞİ</t>
  </si>
  <si>
    <t>SENE BAŞINDA
PLANLANAN</t>
  </si>
  <si>
    <t>BİTEN
FOSEPTİK ARITMA BİLGİLERİ</t>
  </si>
  <si>
    <t>HAM YOL (Km)</t>
  </si>
  <si>
    <t>KÖY</t>
  </si>
  <si>
    <t>BAĞLI</t>
  </si>
  <si>
    <t>BİREYSEL</t>
  </si>
  <si>
    <t>DİĞER</t>
  </si>
  <si>
    <t>TESVİYE (Km)</t>
  </si>
  <si>
    <t>ADET</t>
  </si>
  <si>
    <t>NÜFUS</t>
  </si>
  <si>
    <t>STABİLİZE (Km)</t>
  </si>
  <si>
    <t>BİREYSEL FOSEPTİK (Ad)</t>
  </si>
  <si>
    <t>SIZDIRMALI FOSEPTİK (Ad)</t>
  </si>
  <si>
    <t>SIZDIRMASIZ FOSEPTİK (Ad)</t>
  </si>
  <si>
    <t>KLASİK ARITMA (Ad)</t>
  </si>
  <si>
    <t>PARKE (m2)</t>
  </si>
  <si>
    <t>PAKET ARITMA (Ad)</t>
  </si>
  <si>
    <t>ONARIM (Km)</t>
  </si>
  <si>
    <t>TAŞ DUVAR (m3)</t>
  </si>
  <si>
    <t>STABİLİZASYON HAVUZU (Ad)</t>
  </si>
  <si>
    <t>KÖPRÜ (Adet)</t>
  </si>
  <si>
    <t>MENFEZ (Adet)</t>
  </si>
  <si>
    <t>BETON</t>
  </si>
  <si>
    <t>KORİGATÖR</t>
  </si>
  <si>
    <t>PE / PVC</t>
  </si>
  <si>
    <t>BÜZ (Adet)</t>
  </si>
  <si>
    <t>KANALİZASYON SİSTEMİ (mt)</t>
  </si>
  <si>
    <t>KÖY İÇME SULARI İŞLERİN DURUMU</t>
  </si>
  <si>
    <t>BAĞLISI</t>
  </si>
  <si>
    <t>FAYDALANACAK NÜFUS</t>
  </si>
  <si>
    <t>FAYDALANACAK 
NÜFUS</t>
  </si>
  <si>
    <t>SUSUZ 
(Adet)</t>
  </si>
  <si>
    <t>SUYU YETERSİZ
(Adet)</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</si>
  <si>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</si>
  <si>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</si>
  <si>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</si>
  <si>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</si>
  <si>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</si>
  <si>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</si>
  <si>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</si>
  <si>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</si>
  <si>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</si>
  <si>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</si>
  <si>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</si>
  <si>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</si>
  <si>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</si>
  <si>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</si>
  <si>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</si>
  <si>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</si>
  <si>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GÖREVİ:</t>
  </si>
  <si>
    <t>İŞ TELEFONU</t>
  </si>
  <si>
    <t>CEP TELEFONU</t>
  </si>
  <si>
    <t>E-POSTA ADRESİ</t>
  </si>
  <si>
    <t>2018 YILI ÖDENEK TAKİP CETVELİ</t>
  </si>
  <si>
    <t>SENE BAŞI ÖDENEĞİ
(TL)</t>
  </si>
  <si>
    <t>PROGRAM DEĞİŞİKLİĞİ SONUCU
(TL)</t>
  </si>
  <si>
    <t>GÖNDERİLEN ÖDENEK
(TL)</t>
  </si>
  <si>
    <t>NEMA GELİRİ
(TL)</t>
  </si>
  <si>
    <t>SÖZLEŞMEYE BAĞLANMIŞ ÖDENEK (TL)</t>
  </si>
  <si>
    <t>YAPILAN HARCAMA
(TL)</t>
  </si>
  <si>
    <t>KALAN ÖDENEK
(TL)</t>
  </si>
  <si>
    <t>E</t>
  </si>
  <si>
    <t>İÇMESUYU</t>
  </si>
  <si>
    <t>ORTAK ALIM</t>
  </si>
  <si>
    <t>YÖNETİM GİDERİ</t>
  </si>
  <si>
    <t>MÜŞAVİRLİK HİZMETLERİ</t>
  </si>
  <si>
    <t>ASFALT</t>
  </si>
  <si>
    <t>AKARYAKIT</t>
  </si>
  <si>
    <t>BORU ALIMI</t>
  </si>
  <si>
    <t>SAYISAL HARİTA</t>
  </si>
  <si>
    <t>TRAFİK İŞARETLERİ</t>
  </si>
  <si>
    <t>YEDEK PARÇA</t>
  </si>
  <si>
    <t>ARAÇ KİRALAMA</t>
  </si>
  <si>
    <t>TEKNİK KONTROLLÜK</t>
  </si>
  <si>
    <r>
      <rPr>
        <b/>
        <sz val="10"/>
        <rFont val="Arial"/>
        <family val="2"/>
        <charset val="162"/>
      </rPr>
      <t>SENE BAŞI ÖDENEĞİ:</t>
    </r>
    <r>
      <rPr>
        <sz val="10"/>
        <rFont val="Arial"/>
        <family val="2"/>
        <charset val="162"/>
      </rPr>
      <t xml:space="preserve"> KÖYDES İL PROGRAMI İLE BAKANLIĞA GÖNDERİLEN ÖDENEKLER BAZ ALINACAKTIR.</t>
    </r>
  </si>
  <si>
    <r>
      <t>PROGRAM DEĞİŞİKLİĞİ SONUCU:</t>
    </r>
    <r>
      <rPr>
        <sz val="10"/>
        <rFont val="Arial"/>
        <family val="2"/>
        <charset val="162"/>
      </rPr>
      <t xml:space="preserve"> PROJELERİN TAMAMLANMASI SONUCU ARTAN VEYA HERHANGİ BİR SEBEPLE KULLANILAMAYAN ÖDENEKLERİ İÇİN YAPILAN PROGRAM DEĞİŞİKLİĞİ SONUCU OLUŞAN ÖDENEK DURUMU.</t>
    </r>
  </si>
  <si>
    <r>
      <rPr>
        <b/>
        <sz val="10"/>
        <rFont val="Arial"/>
        <family val="2"/>
        <charset val="162"/>
      </rPr>
      <t xml:space="preserve">GÖNDERİLEN ÖDENEK: </t>
    </r>
    <r>
      <rPr>
        <sz val="10"/>
        <rFont val="Arial"/>
        <family val="2"/>
        <charset val="162"/>
      </rPr>
      <t xml:space="preserve">MALİYE BAKANLIĞI TARAFINDAN AKTARILAN ÖDENEKTEN </t>
    </r>
  </si>
  <si>
    <r>
      <t>SÖZLEŞMEYE BAĞLANMIŞ ÖDENEK:</t>
    </r>
    <r>
      <rPr>
        <sz val="10"/>
        <rFont val="Arial"/>
        <family val="2"/>
        <charset val="162"/>
      </rPr>
      <t xml:space="preserve"> YAPILAN İHALELER SONUCU SÖZLEŞMEYE BAĞLANAN ÖDENEK MİKTARI</t>
    </r>
  </si>
  <si>
    <r>
      <rPr>
        <b/>
        <sz val="10"/>
        <rFont val="Arial"/>
        <family val="2"/>
        <charset val="162"/>
      </rPr>
      <t>YAPILAN HARCAMA:</t>
    </r>
    <r>
      <rPr>
        <sz val="10"/>
        <rFont val="Arial"/>
        <family val="2"/>
        <charset val="162"/>
      </rPr>
      <t xml:space="preserve"> HAKEDİŞ ÖDEMESİ SONUCU </t>
    </r>
    <r>
      <rPr>
        <sz val="10"/>
        <rFont val="Arial"/>
        <family val="2"/>
        <charset val="162"/>
      </rPr>
      <t>YAPILAN HARCAMA MİKTARI</t>
    </r>
  </si>
  <si>
    <r>
      <rPr>
        <b/>
        <sz val="10"/>
        <rFont val="Arial"/>
        <family val="2"/>
        <charset val="162"/>
      </rPr>
      <t>KALAN ÖDENEK:</t>
    </r>
    <r>
      <rPr>
        <sz val="10"/>
        <rFont val="Arial"/>
        <family val="2"/>
        <charset val="162"/>
      </rPr>
      <t xml:space="preserve"> GÖNDERİLEN ÖDENEKTEN YAPILAN HARCAMA FARKIDIR. (BANKA MEVCUDU)</t>
    </r>
  </si>
  <si>
    <r>
      <rPr>
        <b/>
        <sz val="10"/>
        <rFont val="Arial"/>
        <family val="2"/>
        <charset val="162"/>
      </rPr>
      <t>YÖNETİM GİDERLERİ:</t>
    </r>
    <r>
      <rPr>
        <sz val="10"/>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birini aşamaz.</t>
    </r>
  </si>
  <si>
    <r>
      <t xml:space="preserve">MÜŞAVİRLİK HİZMETLERİ: </t>
    </r>
    <r>
      <rPr>
        <sz val="10"/>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beşini geçemez.</t>
    </r>
  </si>
  <si>
    <r>
      <rPr>
        <b/>
        <sz val="10"/>
        <rFont val="Arial"/>
        <family val="2"/>
        <charset val="162"/>
      </rPr>
      <t>NEMA GELİRİ:</t>
    </r>
    <r>
      <rPr>
        <sz val="10"/>
        <rFont val="Arial"/>
        <family val="2"/>
        <charset val="162"/>
      </rPr>
      <t xml:space="preserve"> GÖNDERİLEN ÖDENEKTEN ELDE EDİLEN NEMA (FAİZ) GELİRİ (2018/6 YPK 6. MADDE)</t>
    </r>
  </si>
  <si>
    <t>SANAT YAPISI</t>
  </si>
  <si>
    <t>İPTAL</t>
  </si>
  <si>
    <t>G</t>
  </si>
  <si>
    <t>H</t>
  </si>
  <si>
    <t>I</t>
  </si>
  <si>
    <t>M=A+D+G+J</t>
  </si>
  <si>
    <t>N=B+E+H+K</t>
  </si>
  <si>
    <t>O=C+F+I+L</t>
  </si>
  <si>
    <t xml:space="preserve"> </t>
  </si>
  <si>
    <t>DOĞAL ARITMA
(Yapay Sulak Alan) (Ad)</t>
  </si>
  <si>
    <t>ÜNİTE</t>
  </si>
  <si>
    <t>BSK (Km)</t>
  </si>
  <si>
    <t>1. KAT (Km)</t>
  </si>
  <si>
    <t>2. KAT (Km)</t>
  </si>
  <si>
    <t>KLASİK (Km)</t>
  </si>
  <si>
    <t>SSB (Km)</t>
  </si>
  <si>
    <t>KÖYDES 2018 YILI KAPSAMINDA PLANLANAN İŞLERİN DURUMU 
(………………………...2018 TARİHİ İTİBARIYLA)</t>
  </si>
  <si>
    <t>KÖY YOLU İŞLERİNİN DURUMU</t>
  </si>
  <si>
    <t>YOLDAN YARALANAN</t>
  </si>
  <si>
    <t>KÖY SAYISI</t>
  </si>
  <si>
    <t>ÜNİTE SAYISI</t>
  </si>
  <si>
    <t>TOPLAM NÜFUS</t>
  </si>
  <si>
    <t>250 KİŞİLİK</t>
  </si>
  <si>
    <t>500 KİŞİLİK</t>
  </si>
  <si>
    <t>1000 KİŞİLİK</t>
  </si>
  <si>
    <t>1500 KİŞİLİK</t>
  </si>
  <si>
    <t>G=(C+D)-F</t>
  </si>
  <si>
    <t xml:space="preserve">İŞ MAKİNASI LASTİĞİ </t>
  </si>
  <si>
    <t>ETÜD PROJE</t>
  </si>
  <si>
    <t>MADENİ YAĞ</t>
  </si>
  <si>
    <t>PROJEDEN YARARLANAN NÜFUS (ADET)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</si>
</sst>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T_L_-;\-* #,##0.00\ _T_L_-;_-* &quot;-&quot;??\ _T_L_-;_-@_-"/>
    <numFmt numFmtId="165" formatCode="_-* #,##0_T_L_-;\-* #,##0_T_L_-;_-* &quot;-&quot;_T_L_-;_-@_-"/>
    <numFmt numFmtId="166" formatCode="#,##0.00\ _T_L"/>
    <numFmt numFmtId="167" formatCode="#.##000"/>
    <numFmt numFmtId="168" formatCode="\$#,#00"/>
    <numFmt numFmtId="169" formatCode="\M\os\t\h\ m\,\ yyyy"/>
    <numFmt numFmtId="170" formatCode="#,#00"/>
    <numFmt numFmtId="171" formatCode="#,"/>
    <numFmt numFmtId="172" formatCode="%#,#00"/>
  </numFmts>
  <fonts count="60"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name val="Arial Tur"/>
      <charset val="162"/>
    </font>
    <font>
      <sz val="10"/>
      <name val="Arial"/>
      <family val="2"/>
      <charset val="162"/>
    </font>
    <font>
      <b/>
      <sz val="14"/>
      <name val="Arial"/>
      <family val="2"/>
      <charset val="162"/>
    </font>
    <font>
      <b/>
      <sz val="11"/>
      <name val="Arial"/>
      <family val="2"/>
      <charset val="162"/>
    </font>
    <font>
      <b/>
      <sz val="11"/>
      <name val="Arial Tur"/>
      <family val="2"/>
      <charset val="162"/>
    </font>
    <font>
      <b/>
      <sz val="10"/>
      <name val="Arial"/>
      <family val="2"/>
      <charset val="162"/>
    </font>
    <font>
      <b/>
      <sz val="10"/>
      <name val="Arial Tur"/>
      <family val="2"/>
      <charset val="162"/>
    </font>
    <font>
      <b/>
      <sz val="12"/>
      <name val="Arial Tur"/>
      <family val="2"/>
      <charset val="162"/>
    </font>
    <font>
      <b/>
      <sz val="12"/>
      <name val="Arial"/>
      <family val="2"/>
      <charset val="162"/>
    </font>
    <font>
      <b/>
      <sz val="14"/>
      <name val="Arial TUR"/>
      <family val="2"/>
      <charset val="162"/>
    </font>
    <font>
      <sz val="11"/>
      <color indexed="8"/>
      <name val="Calibri"/>
      <family val="2"/>
      <charset val="162"/>
    </font>
    <font>
      <b/>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sz val="11"/>
      <color indexed="10"/>
      <name val="Calibri"/>
      <family val="2"/>
      <charset val="162"/>
    </font>
    <font>
      <sz val="1"/>
      <color indexed="8"/>
      <name val="Courier"/>
      <family val="1"/>
      <charset val="162"/>
    </font>
    <font>
      <b/>
      <sz val="1"/>
      <color indexed="8"/>
      <name val="Courier"/>
      <family val="1"/>
      <charset val="162"/>
    </font>
    <font>
      <u/>
      <sz val="7.5"/>
      <color indexed="12"/>
      <name val="Arial"/>
      <family val="2"/>
      <charset val="162"/>
    </font>
    <font>
      <b/>
      <sz val="18"/>
      <color theme="3"/>
      <name val="Cambria"/>
      <family val="2"/>
      <charset val="162"/>
    </font>
    <font>
      <u/>
      <sz val="11"/>
      <color theme="10"/>
      <name val="Calibri"/>
      <family val="2"/>
      <charset val="162"/>
      <scheme val="minor"/>
    </font>
    <font>
      <sz val="11"/>
      <color theme="1"/>
      <name val="Calibri"/>
      <family val="2"/>
      <scheme val="minor"/>
    </font>
    <font>
      <b/>
      <sz val="11"/>
      <name val="Arial Tur"/>
      <charset val="162"/>
    </font>
    <font>
      <b/>
      <sz val="9"/>
      <name val="Arial Tur"/>
      <charset val="162"/>
    </font>
    <font>
      <sz val="9"/>
      <name val="Arial"/>
      <family val="2"/>
      <charset val="162"/>
    </font>
    <font>
      <b/>
      <sz val="10"/>
      <name val="Arial Tur"/>
      <charset val="162"/>
    </font>
    <font>
      <b/>
      <sz val="13"/>
      <name val="Arial Tur"/>
      <family val="2"/>
      <charset val="162"/>
    </font>
    <font>
      <b/>
      <sz val="13"/>
      <name val="Arial"/>
      <family val="2"/>
      <charset val="162"/>
    </font>
    <font>
      <sz val="12"/>
      <name val="Arial"/>
      <family val="2"/>
      <charset val="162"/>
    </font>
    <font>
      <b/>
      <sz val="12"/>
      <color indexed="63"/>
      <name val="Arial TUR"/>
      <charset val="162"/>
    </font>
    <font>
      <b/>
      <sz val="10"/>
      <color indexed="63"/>
      <name val="Arial TUR"/>
      <charset val="162"/>
    </font>
    <font>
      <b/>
      <sz val="14"/>
      <name val="Arial TUR"/>
      <charset val="16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solid">
        <fgColor theme="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10"/>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316">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0" borderId="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1" fillId="33"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6"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6"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6" fillId="3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9" fillId="35"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42"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1" fillId="26" borderId="0" applyNumberFormat="0" applyBorder="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43" fontId="18" fillId="0" borderId="0" applyFont="0" applyFill="0" applyBorder="0" applyAlignment="0" applyProtection="0"/>
    <xf numFmtId="0" fontId="38" fillId="43" borderId="14" applyNumberFormat="0" applyAlignment="0" applyProtection="0"/>
    <xf numFmtId="0" fontId="39" fillId="44" borderId="15" applyNumberFormat="0" applyAlignment="0" applyProtection="0"/>
    <xf numFmtId="167" fontId="44" fillId="0" borderId="0">
      <protection locked="0"/>
    </xf>
    <xf numFmtId="168" fontId="44" fillId="0" borderId="0">
      <protection locked="0"/>
    </xf>
    <xf numFmtId="0" fontId="36" fillId="43" borderId="16" applyNumberFormat="0" applyAlignment="0" applyProtection="0"/>
    <xf numFmtId="0" fontId="36" fillId="43" borderId="16" applyNumberFormat="0" applyAlignment="0" applyProtection="0"/>
    <xf numFmtId="0" fontId="36" fillId="43" borderId="16" applyNumberFormat="0" applyAlignment="0" applyProtection="0"/>
    <xf numFmtId="169" fontId="44" fillId="0" borderId="0">
      <protection locked="0"/>
    </xf>
    <xf numFmtId="0" fontId="30" fillId="0" borderId="0" applyNumberFormat="0" applyFill="0" applyBorder="0" applyAlignment="0" applyProtection="0"/>
    <xf numFmtId="170" fontId="44" fillId="0" borderId="0">
      <protection locked="0"/>
    </xf>
    <xf numFmtId="0" fontId="37" fillId="30" borderId="14" applyNumberFormat="0" applyAlignment="0" applyProtection="0"/>
    <xf numFmtId="0" fontId="37" fillId="30" borderId="14" applyNumberFormat="0" applyAlignment="0" applyProtection="0"/>
    <xf numFmtId="0" fontId="37" fillId="30" borderId="14" applyNumberFormat="0" applyAlignment="0" applyProtection="0"/>
    <xf numFmtId="0" fontId="40" fillId="27" borderId="0" applyNumberFormat="0" applyBorder="0" applyAlignment="0" applyProtection="0"/>
    <xf numFmtId="171" fontId="45" fillId="0" borderId="0">
      <protection locked="0"/>
    </xf>
    <xf numFmtId="171" fontId="45" fillId="0" borderId="0">
      <protection locked="0"/>
    </xf>
    <xf numFmtId="0" fontId="33" fillId="0" borderId="11" applyNumberFormat="0" applyFill="0" applyAlignment="0" applyProtection="0"/>
    <xf numFmtId="0" fontId="34" fillId="0" borderId="12" applyNumberFormat="0" applyFill="0" applyAlignment="0" applyProtection="0"/>
    <xf numFmtId="0" fontId="35" fillId="0" borderId="13" applyNumberFormat="0" applyFill="0" applyAlignment="0" applyProtection="0"/>
    <xf numFmtId="0" fontId="35" fillId="0" borderId="0" applyNumberFormat="0" applyFill="0" applyBorder="0" applyAlignment="0" applyProtection="0"/>
    <xf numFmtId="0" fontId="38" fillId="43" borderId="14" applyNumberFormat="0" applyAlignment="0" applyProtection="0"/>
    <xf numFmtId="0" fontId="38" fillId="43" borderId="14" applyNumberFormat="0" applyAlignment="0" applyProtection="0"/>
    <xf numFmtId="0" fontId="38" fillId="43" borderId="14" applyNumberFormat="0" applyAlignment="0" applyProtection="0"/>
    <xf numFmtId="0" fontId="37" fillId="30" borderId="14" applyNumberFormat="0" applyAlignment="0" applyProtection="0"/>
    <xf numFmtId="0" fontId="39" fillId="44" borderId="15" applyNumberFormat="0" applyAlignment="0" applyProtection="0"/>
    <xf numFmtId="0" fontId="39" fillId="44" borderId="15" applyNumberFormat="0" applyAlignment="0" applyProtection="0"/>
    <xf numFmtId="0" fontId="39" fillId="44" borderId="15" applyNumberFormat="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6" fillId="0" borderId="0" applyNumberFormat="0" applyFill="0" applyBorder="0" applyAlignment="0" applyProtection="0">
      <alignment vertical="top"/>
      <protection locked="0"/>
    </xf>
    <xf numFmtId="0" fontId="48" fillId="0" borderId="0" applyNumberFormat="0" applyFill="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32" fillId="0" borderId="10" applyNumberFormat="0" applyFill="0" applyAlignment="0" applyProtection="0"/>
    <xf numFmtId="0" fontId="42" fillId="45" borderId="0" applyNumberFormat="0" applyBorder="0" applyAlignment="0" applyProtection="0"/>
    <xf numFmtId="0" fontId="17" fillId="0" borderId="0"/>
    <xf numFmtId="0" fontId="17" fillId="0" borderId="0"/>
    <xf numFmtId="0" fontId="2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7" fillId="0" borderId="0"/>
    <xf numFmtId="0" fontId="1" fillId="0" borderId="0"/>
    <xf numFmtId="0" fontId="49" fillId="0" borderId="0"/>
    <xf numFmtId="0" fontId="17" fillId="0" borderId="0"/>
    <xf numFmtId="0" fontId="18" fillId="0" borderId="0"/>
    <xf numFmtId="0" fontId="18" fillId="0" borderId="0"/>
    <xf numFmtId="0" fontId="18" fillId="0" borderId="0"/>
    <xf numFmtId="0" fontId="18" fillId="0" borderId="0"/>
    <xf numFmtId="0" fontId="18" fillId="46" borderId="17" applyNumberFormat="0" applyFont="0" applyAlignment="0" applyProtection="0"/>
    <xf numFmtId="0" fontId="18" fillId="46" borderId="17" applyNumberFormat="0" applyFont="0" applyAlignment="0" applyProtection="0"/>
    <xf numFmtId="0" fontId="27" fillId="46" borderId="17" applyNumberFormat="0" applyFont="0" applyAlignment="0" applyProtection="0"/>
    <xf numFmtId="0" fontId="27" fillId="46" borderId="17" applyNumberFormat="0" applyFont="0" applyAlignment="0" applyProtection="0"/>
    <xf numFmtId="0" fontId="27" fillId="46" borderId="17" applyNumberFormat="0" applyFont="0" applyAlignment="0" applyProtection="0"/>
    <xf numFmtId="0" fontId="27" fillId="8" borderId="8" applyNumberFormat="0" applyFont="0" applyAlignment="0" applyProtection="0"/>
    <xf numFmtId="0" fontId="17" fillId="46" borderId="17" applyNumberFormat="0" applyFont="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36" fillId="43" borderId="16" applyNumberFormat="0" applyAlignment="0" applyProtection="0"/>
    <xf numFmtId="172" fontId="44" fillId="0" borderId="0">
      <protection locked="0"/>
    </xf>
    <xf numFmtId="0" fontId="31" fillId="0" borderId="0" applyNumberFormat="0" applyFill="0" applyBorder="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43"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cellStyleXfs>
  <cellXfs count="403">
    <xf numFmtId="0" fontId="0" fillId="0" borderId="0" xfId="0"/>
    <xf numFmtId="0" fontId="22" fillId="0" borderId="22" xfId="268" applyFont="1" applyBorder="1" applyAlignment="1">
      <alignment horizontal="justify" vertical="center"/>
    </xf>
    <xf numFmtId="0" fontId="17" fillId="0" borderId="0" xfId="252"/>
    <xf numFmtId="3" fontId="18" fillId="0" borderId="0" xfId="269" applyNumberFormat="1"/>
    <xf numFmtId="0" fontId="18" fillId="0" borderId="0" xfId="269"/>
    <xf numFmtId="3" fontId="18" fillId="0" borderId="0" xfId="269" applyNumberFormat="1" applyBorder="1"/>
    <xf numFmtId="1" fontId="23" fillId="0" borderId="21" xfId="271" applyNumberFormat="1" applyFont="1" applyBorder="1" applyAlignment="1">
      <alignment horizontal="center" vertical="center"/>
    </xf>
    <xf numFmtId="1" fontId="24" fillId="0" borderId="0" xfId="271" applyNumberFormat="1" applyFont="1" applyBorder="1" applyAlignment="1">
      <alignment horizontal="center" vertical="center"/>
    </xf>
    <xf numFmtId="3" fontId="24" fillId="0" borderId="0" xfId="271" applyNumberFormat="1" applyFont="1" applyBorder="1" applyAlignment="1">
      <alignment horizontal="center" vertical="center"/>
    </xf>
    <xf numFmtId="3" fontId="20" fillId="0" borderId="0" xfId="269" applyNumberFormat="1" applyFont="1" applyBorder="1" applyAlignment="1">
      <alignment horizontal="center" vertical="center" wrapText="1"/>
    </xf>
    <xf numFmtId="3" fontId="22" fillId="0" borderId="0" xfId="269" applyNumberFormat="1" applyFont="1" applyBorder="1"/>
    <xf numFmtId="3" fontId="22" fillId="0" borderId="0" xfId="269" applyNumberFormat="1" applyFont="1"/>
    <xf numFmtId="3" fontId="19" fillId="0" borderId="0" xfId="269" applyNumberFormat="1" applyFont="1" applyBorder="1" applyAlignment="1">
      <alignment horizontal="left" vertical="center" wrapText="1"/>
    </xf>
    <xf numFmtId="3" fontId="18" fillId="0" borderId="0" xfId="269" applyNumberFormat="1" applyBorder="1" applyAlignment="1">
      <alignment vertical="center"/>
    </xf>
    <xf numFmtId="4" fontId="18" fillId="0" borderId="0" xfId="269" applyNumberFormat="1" applyBorder="1" applyAlignment="1">
      <alignment vertical="center"/>
    </xf>
    <xf numFmtId="4" fontId="18" fillId="0" borderId="0" xfId="269" applyNumberFormat="1" applyBorder="1" applyAlignment="1" applyProtection="1">
      <alignment horizontal="right" vertical="center"/>
    </xf>
    <xf numFmtId="4" fontId="18" fillId="0" borderId="0" xfId="269" applyNumberFormat="1" applyBorder="1" applyAlignment="1">
      <alignment horizontal="right" vertical="center"/>
    </xf>
    <xf numFmtId="1" fontId="23" fillId="0" borderId="0" xfId="271" applyNumberFormat="1" applyFont="1" applyBorder="1" applyAlignment="1">
      <alignment horizontal="center" vertical="center"/>
    </xf>
    <xf numFmtId="3" fontId="22" fillId="52" borderId="34" xfId="269" applyNumberFormat="1" applyFont="1" applyFill="1" applyBorder="1" applyAlignment="1">
      <alignment horizontal="center" vertical="center" wrapText="1"/>
    </xf>
    <xf numFmtId="3" fontId="22" fillId="47" borderId="34" xfId="269" applyNumberFormat="1" applyFont="1" applyFill="1" applyBorder="1" applyAlignment="1">
      <alignment horizontal="center" vertical="center" wrapText="1"/>
    </xf>
    <xf numFmtId="3" fontId="22" fillId="55" borderId="35" xfId="269" applyNumberFormat="1" applyFont="1" applyFill="1" applyBorder="1" applyAlignment="1">
      <alignment horizontal="center" vertical="center" wrapText="1"/>
    </xf>
    <xf numFmtId="3" fontId="18" fillId="0" borderId="0" xfId="269" applyNumberFormat="1" applyAlignment="1">
      <alignment vertical="center"/>
    </xf>
    <xf numFmtId="0" fontId="18" fillId="0" borderId="0" xfId="269" applyAlignment="1">
      <alignment vertical="center"/>
    </xf>
    <xf numFmtId="166" fontId="22" fillId="53" borderId="34" xfId="269" applyNumberFormat="1" applyFont="1" applyFill="1" applyBorder="1" applyAlignment="1">
      <alignment horizontal="center" vertical="center" wrapText="1"/>
    </xf>
    <xf numFmtId="166" fontId="18" fillId="0" borderId="0" xfId="269" applyNumberFormat="1"/>
    <xf numFmtId="166" fontId="22" fillId="50" borderId="28" xfId="269" applyNumberFormat="1" applyFont="1" applyFill="1" applyBorder="1" applyAlignment="1">
      <alignment horizontal="center" vertical="center" wrapText="1"/>
    </xf>
    <xf numFmtId="166" fontId="22" fillId="51" borderId="34" xfId="269" applyNumberFormat="1" applyFont="1" applyFill="1" applyBorder="1" applyAlignment="1">
      <alignment horizontal="center" vertical="center" wrapText="1"/>
    </xf>
    <xf numFmtId="4" fontId="22" fillId="50" borderId="28" xfId="269" applyNumberFormat="1" applyFont="1" applyFill="1" applyBorder="1" applyAlignment="1">
      <alignment horizontal="right" vertical="center" wrapText="1"/>
    </xf>
    <xf numFmtId="4" fontId="22" fillId="51" borderId="34" xfId="269" applyNumberFormat="1" applyFont="1" applyFill="1" applyBorder="1" applyAlignment="1">
      <alignment horizontal="right" vertical="center" wrapText="1"/>
    </xf>
    <xf numFmtId="4" fontId="22" fillId="52" borderId="34" xfId="269" applyNumberFormat="1" applyFont="1" applyFill="1" applyBorder="1" applyAlignment="1">
      <alignment horizontal="right" vertical="center" wrapText="1"/>
    </xf>
    <xf numFmtId="4" fontId="22" fillId="47" borderId="34" xfId="269" applyNumberFormat="1" applyFont="1" applyFill="1" applyBorder="1" applyAlignment="1">
      <alignment horizontal="right" vertical="center" wrapText="1"/>
    </xf>
    <xf numFmtId="4" fontId="22" fillId="53" borderId="34" xfId="269" applyNumberFormat="1" applyFont="1" applyFill="1" applyBorder="1" applyAlignment="1">
      <alignment horizontal="right" vertical="center" wrapText="1"/>
    </xf>
    <xf numFmtId="4" fontId="22" fillId="55" borderId="35" xfId="269" applyNumberFormat="1" applyFont="1" applyFill="1" applyBorder="1" applyAlignment="1">
      <alignment horizontal="right" vertical="center" wrapText="1"/>
    </xf>
    <xf numFmtId="0" fontId="19" fillId="0" borderId="0" xfId="269" applyFont="1" applyBorder="1" applyAlignment="1">
      <alignment horizontal="center" vertical="center"/>
    </xf>
    <xf numFmtId="3" fontId="21" fillId="0" borderId="0" xfId="271" applyNumberFormat="1" applyFont="1" applyFill="1" applyBorder="1" applyAlignment="1">
      <alignment horizontal="center" vertical="center"/>
    </xf>
    <xf numFmtId="3" fontId="50" fillId="47" borderId="30" xfId="271" applyNumberFormat="1" applyFont="1" applyFill="1" applyBorder="1" applyAlignment="1">
      <alignment horizontal="center" vertical="center" wrapText="1"/>
    </xf>
    <xf numFmtId="3" fontId="22" fillId="47" borderId="36" xfId="269" applyNumberFormat="1" applyFont="1" applyFill="1" applyBorder="1" applyAlignment="1">
      <alignment horizontal="center" vertical="center"/>
    </xf>
    <xf numFmtId="3" fontId="50" fillId="48" borderId="30" xfId="271" applyNumberFormat="1" applyFont="1" applyFill="1" applyBorder="1" applyAlignment="1">
      <alignment horizontal="center" vertical="center" wrapText="1"/>
    </xf>
    <xf numFmtId="3" fontId="22" fillId="48" borderId="36" xfId="269" applyNumberFormat="1" applyFont="1" applyFill="1" applyBorder="1" applyAlignment="1">
      <alignment horizontal="center" vertical="center"/>
    </xf>
    <xf numFmtId="3" fontId="50" fillId="52" borderId="30" xfId="271" applyNumberFormat="1" applyFont="1" applyFill="1" applyBorder="1" applyAlignment="1">
      <alignment horizontal="center" vertical="center" wrapText="1"/>
    </xf>
    <xf numFmtId="3" fontId="22" fillId="52" borderId="36" xfId="269" applyNumberFormat="1" applyFont="1" applyFill="1" applyBorder="1" applyAlignment="1">
      <alignment horizontal="center" vertical="center"/>
    </xf>
    <xf numFmtId="3" fontId="50" fillId="57" borderId="30" xfId="271" applyNumberFormat="1" applyFont="1" applyFill="1" applyBorder="1" applyAlignment="1">
      <alignment horizontal="center" vertical="center" wrapText="1"/>
    </xf>
    <xf numFmtId="3" fontId="22" fillId="57" borderId="36" xfId="269" applyNumberFormat="1" applyFont="1" applyFill="1" applyBorder="1" applyAlignment="1">
      <alignment horizontal="center" vertical="center"/>
    </xf>
    <xf numFmtId="3" fontId="50" fillId="53" borderId="30" xfId="271" applyNumberFormat="1" applyFont="1" applyFill="1" applyBorder="1" applyAlignment="1">
      <alignment horizontal="center" vertical="center" wrapText="1"/>
    </xf>
    <xf numFmtId="3" fontId="22" fillId="53" borderId="36" xfId="269" applyNumberFormat="1" applyFont="1" applyFill="1" applyBorder="1" applyAlignment="1">
      <alignment horizontal="center" vertical="center"/>
    </xf>
    <xf numFmtId="3" fontId="50" fillId="47" borderId="27" xfId="271" applyNumberFormat="1" applyFont="1" applyFill="1" applyBorder="1" applyAlignment="1">
      <alignment horizontal="center" vertical="center" wrapText="1"/>
    </xf>
    <xf numFmtId="3" fontId="22" fillId="47" borderId="33" xfId="269" applyNumberFormat="1" applyFont="1" applyFill="1" applyBorder="1" applyAlignment="1">
      <alignment horizontal="center" vertical="center"/>
    </xf>
    <xf numFmtId="3" fontId="50" fillId="48" borderId="27" xfId="271" applyNumberFormat="1" applyFont="1" applyFill="1" applyBorder="1" applyAlignment="1">
      <alignment horizontal="center" vertical="center" wrapText="1"/>
    </xf>
    <xf numFmtId="3" fontId="22" fillId="48" borderId="33" xfId="269" applyNumberFormat="1" applyFont="1" applyFill="1" applyBorder="1" applyAlignment="1">
      <alignment horizontal="center" vertical="center"/>
    </xf>
    <xf numFmtId="3" fontId="50" fillId="52" borderId="27" xfId="271" applyNumberFormat="1" applyFont="1" applyFill="1" applyBorder="1" applyAlignment="1">
      <alignment horizontal="center" vertical="center" wrapText="1"/>
    </xf>
    <xf numFmtId="3" fontId="22" fillId="52" borderId="33" xfId="269" applyNumberFormat="1" applyFont="1" applyFill="1" applyBorder="1" applyAlignment="1">
      <alignment horizontal="center" vertical="center"/>
    </xf>
    <xf numFmtId="3" fontId="50" fillId="57" borderId="27" xfId="271" applyNumberFormat="1" applyFont="1" applyFill="1" applyBorder="1" applyAlignment="1">
      <alignment horizontal="center" vertical="center" wrapText="1"/>
    </xf>
    <xf numFmtId="3" fontId="22" fillId="57" borderId="33" xfId="269" applyNumberFormat="1" applyFont="1" applyFill="1" applyBorder="1" applyAlignment="1">
      <alignment horizontal="center" vertical="center"/>
    </xf>
    <xf numFmtId="3" fontId="53" fillId="53" borderId="27" xfId="271" applyNumberFormat="1" applyFont="1" applyFill="1" applyBorder="1" applyAlignment="1">
      <alignment horizontal="center" vertical="center" wrapText="1"/>
    </xf>
    <xf numFmtId="3" fontId="22" fillId="53" borderId="33" xfId="269" applyNumberFormat="1" applyFont="1" applyFill="1" applyBorder="1" applyAlignment="1">
      <alignment horizontal="center" vertical="center"/>
    </xf>
    <xf numFmtId="3" fontId="22" fillId="0" borderId="0" xfId="214" applyNumberFormat="1" applyFont="1" applyBorder="1" applyAlignment="1">
      <alignment horizontal="center" vertical="center"/>
    </xf>
    <xf numFmtId="3" fontId="17" fillId="47" borderId="30" xfId="214" applyNumberFormat="1" applyFont="1" applyFill="1" applyBorder="1" applyAlignment="1">
      <alignment horizontal="center" vertical="center"/>
    </xf>
    <xf numFmtId="3" fontId="17" fillId="47" borderId="42" xfId="214" applyNumberFormat="1" applyFont="1" applyFill="1" applyBorder="1" applyAlignment="1">
      <alignment horizontal="center" vertical="center"/>
    </xf>
    <xf numFmtId="3" fontId="17" fillId="48" borderId="30" xfId="214" applyNumberFormat="1" applyFont="1" applyFill="1" applyBorder="1" applyAlignment="1">
      <alignment horizontal="center" vertical="center"/>
    </xf>
    <xf numFmtId="3" fontId="17" fillId="48" borderId="36" xfId="214" applyNumberFormat="1" applyFont="1" applyFill="1" applyBorder="1" applyAlignment="1">
      <alignment horizontal="center" vertical="center"/>
    </xf>
    <xf numFmtId="3" fontId="17" fillId="52" borderId="30" xfId="214" applyNumberFormat="1" applyFont="1" applyFill="1" applyBorder="1" applyAlignment="1">
      <alignment horizontal="center" vertical="center"/>
    </xf>
    <xf numFmtId="3" fontId="17" fillId="52" borderId="36" xfId="214" applyNumberFormat="1" applyFont="1" applyFill="1" applyBorder="1" applyAlignment="1">
      <alignment horizontal="center" vertical="center"/>
    </xf>
    <xf numFmtId="3" fontId="17" fillId="57" borderId="30" xfId="214" applyNumberFormat="1" applyFont="1" applyFill="1" applyBorder="1" applyAlignment="1">
      <alignment horizontal="center" vertical="center"/>
    </xf>
    <xf numFmtId="3" fontId="17" fillId="57" borderId="36" xfId="214" applyNumberFormat="1" applyFont="1" applyFill="1" applyBorder="1" applyAlignment="1">
      <alignment horizontal="center" vertical="center"/>
    </xf>
    <xf numFmtId="3" fontId="17" fillId="53" borderId="30" xfId="214" applyNumberFormat="1" applyFont="1" applyFill="1" applyBorder="1" applyAlignment="1">
      <alignment horizontal="center"/>
    </xf>
    <xf numFmtId="3" fontId="17" fillId="53" borderId="36" xfId="214" applyNumberFormat="1" applyFont="1" applyFill="1" applyBorder="1" applyAlignment="1">
      <alignment horizontal="center"/>
    </xf>
    <xf numFmtId="3" fontId="17" fillId="47" borderId="31" xfId="214" applyNumberFormat="1" applyFont="1" applyFill="1" applyBorder="1" applyAlignment="1">
      <alignment horizontal="center" vertical="center"/>
    </xf>
    <xf numFmtId="3" fontId="18" fillId="47" borderId="30" xfId="214" applyNumberFormat="1" applyFill="1" applyBorder="1" applyAlignment="1">
      <alignment horizontal="center" vertical="center"/>
    </xf>
    <xf numFmtId="3" fontId="18" fillId="47" borderId="31" xfId="214" applyNumberFormat="1" applyFill="1" applyBorder="1" applyAlignment="1">
      <alignment horizontal="center" vertical="center"/>
    </xf>
    <xf numFmtId="3" fontId="18" fillId="48" borderId="30" xfId="214" applyNumberFormat="1" applyFill="1" applyBorder="1" applyAlignment="1">
      <alignment horizontal="center" vertical="center"/>
    </xf>
    <xf numFmtId="3" fontId="18" fillId="48" borderId="36" xfId="214" applyNumberFormat="1" applyFill="1" applyBorder="1" applyAlignment="1">
      <alignment horizontal="center" vertical="center"/>
    </xf>
    <xf numFmtId="3" fontId="18" fillId="52" borderId="30" xfId="214" applyNumberFormat="1" applyFill="1" applyBorder="1" applyAlignment="1">
      <alignment horizontal="center" vertical="center"/>
    </xf>
    <xf numFmtId="3" fontId="18" fillId="52" borderId="36" xfId="214" applyNumberFormat="1" applyFill="1" applyBorder="1" applyAlignment="1">
      <alignment horizontal="center" vertical="center"/>
    </xf>
    <xf numFmtId="3" fontId="18" fillId="57" borderId="30" xfId="214" applyNumberFormat="1" applyFill="1" applyBorder="1" applyAlignment="1">
      <alignment horizontal="center" vertical="center"/>
    </xf>
    <xf numFmtId="3" fontId="18" fillId="57" borderId="36" xfId="214" applyNumberFormat="1" applyFill="1" applyBorder="1" applyAlignment="1">
      <alignment horizontal="center" vertical="center"/>
    </xf>
    <xf numFmtId="3" fontId="18" fillId="53" borderId="30" xfId="214" applyNumberFormat="1" applyFill="1" applyBorder="1" applyAlignment="1">
      <alignment horizontal="center"/>
    </xf>
    <xf numFmtId="3" fontId="18" fillId="53" borderId="36" xfId="214" applyNumberFormat="1" applyFill="1" applyBorder="1" applyAlignment="1">
      <alignment horizontal="center"/>
    </xf>
    <xf numFmtId="3" fontId="22" fillId="47" borderId="54" xfId="214" applyNumberFormat="1" applyFont="1" applyFill="1" applyBorder="1" applyAlignment="1">
      <alignment horizontal="center" vertical="center"/>
    </xf>
    <xf numFmtId="3" fontId="22" fillId="47" borderId="32" xfId="214" applyNumberFormat="1" applyFont="1" applyFill="1" applyBorder="1" applyAlignment="1">
      <alignment horizontal="center" vertical="center"/>
    </xf>
    <xf numFmtId="3" fontId="22" fillId="48" borderId="27" xfId="214" applyNumberFormat="1" applyFont="1" applyFill="1" applyBorder="1" applyAlignment="1">
      <alignment horizontal="center" vertical="center"/>
    </xf>
    <xf numFmtId="3" fontId="22" fillId="48" borderId="33" xfId="214" applyNumberFormat="1" applyFont="1" applyFill="1" applyBorder="1" applyAlignment="1">
      <alignment horizontal="center" vertical="center"/>
    </xf>
    <xf numFmtId="3" fontId="22" fillId="52" borderId="27" xfId="214" applyNumberFormat="1" applyFont="1" applyFill="1" applyBorder="1" applyAlignment="1">
      <alignment horizontal="center" vertical="center"/>
    </xf>
    <xf numFmtId="3" fontId="22" fillId="52" borderId="33" xfId="214" applyNumberFormat="1" applyFont="1" applyFill="1" applyBorder="1" applyAlignment="1">
      <alignment horizontal="center" vertical="center"/>
    </xf>
    <xf numFmtId="3" fontId="22" fillId="57" borderId="27" xfId="214" applyNumberFormat="1" applyFont="1" applyFill="1" applyBorder="1" applyAlignment="1">
      <alignment horizontal="center" vertical="center"/>
    </xf>
    <xf numFmtId="3" fontId="22" fillId="57" borderId="33" xfId="214" applyNumberFormat="1" applyFont="1" applyFill="1" applyBorder="1" applyAlignment="1">
      <alignment horizontal="center" vertical="center"/>
    </xf>
    <xf numFmtId="3" fontId="22" fillId="53" borderId="27" xfId="214" applyNumberFormat="1" applyFont="1" applyFill="1" applyBorder="1" applyAlignment="1">
      <alignment horizontal="center"/>
    </xf>
    <xf numFmtId="3" fontId="22" fillId="53" borderId="33" xfId="214" applyNumberFormat="1" applyFont="1" applyFill="1" applyBorder="1" applyAlignment="1">
      <alignment horizontal="center"/>
    </xf>
    <xf numFmtId="0" fontId="22" fillId="0" borderId="0" xfId="269" applyFont="1"/>
    <xf numFmtId="3" fontId="22" fillId="0" borderId="20" xfId="269" applyNumberFormat="1" applyFont="1" applyFill="1" applyBorder="1" applyAlignment="1">
      <alignment horizontal="center" vertical="center"/>
    </xf>
    <xf numFmtId="3" fontId="22" fillId="0" borderId="20" xfId="269" applyNumberFormat="1" applyFont="1" applyFill="1" applyBorder="1" applyAlignment="1">
      <alignment vertical="center"/>
    </xf>
    <xf numFmtId="3" fontId="18" fillId="0" borderId="20" xfId="269" applyNumberFormat="1" applyFill="1" applyBorder="1"/>
    <xf numFmtId="3" fontId="18" fillId="0" borderId="0" xfId="269" applyNumberFormat="1" applyFill="1" applyBorder="1"/>
    <xf numFmtId="4" fontId="22" fillId="56" borderId="0" xfId="269" applyNumberFormat="1" applyFont="1" applyFill="1" applyBorder="1" applyAlignment="1">
      <alignment horizontal="left" vertical="center"/>
    </xf>
    <xf numFmtId="4" fontId="18" fillId="56" borderId="0" xfId="269" applyNumberFormat="1" applyFill="1" applyBorder="1" applyAlignment="1">
      <alignment vertical="center"/>
    </xf>
    <xf numFmtId="3" fontId="18" fillId="56" borderId="0" xfId="269" applyNumberFormat="1" applyFill="1" applyBorder="1"/>
    <xf numFmtId="1" fontId="26" fillId="0" borderId="0" xfId="271" applyNumberFormat="1" applyFont="1" applyBorder="1" applyAlignment="1">
      <alignment horizontal="center" vertical="center"/>
    </xf>
    <xf numFmtId="0" fontId="18" fillId="0" borderId="0" xfId="269" applyBorder="1"/>
    <xf numFmtId="0" fontId="52" fillId="0" borderId="0" xfId="269" applyFont="1" applyBorder="1" applyAlignment="1">
      <alignment horizontal="justify" vertical="center" wrapText="1"/>
    </xf>
    <xf numFmtId="3" fontId="53" fillId="0" borderId="0" xfId="269" applyNumberFormat="1" applyFont="1" applyFill="1" applyBorder="1" applyAlignment="1">
      <alignment horizontal="right"/>
    </xf>
    <xf numFmtId="0" fontId="22" fillId="0" borderId="22" xfId="268" applyFont="1" applyBorder="1" applyAlignment="1">
      <alignment wrapText="1"/>
    </xf>
    <xf numFmtId="0" fontId="22" fillId="0" borderId="23" xfId="268" applyFont="1" applyBorder="1" applyAlignment="1">
      <alignment wrapText="1"/>
    </xf>
    <xf numFmtId="0" fontId="18" fillId="0" borderId="0" xfId="269" applyAlignment="1">
      <alignment wrapText="1"/>
    </xf>
    <xf numFmtId="3" fontId="18" fillId="0" borderId="0" xfId="269" applyNumberFormat="1" applyAlignment="1">
      <alignment wrapText="1"/>
    </xf>
    <xf numFmtId="3" fontId="18" fillId="58" borderId="27" xfId="269" applyNumberFormat="1" applyFill="1" applyBorder="1" applyAlignment="1">
      <alignment horizontal="center"/>
    </xf>
    <xf numFmtId="3" fontId="18" fillId="58" borderId="33" xfId="269" applyNumberFormat="1" applyFill="1" applyBorder="1" applyAlignment="1">
      <alignment horizontal="center"/>
    </xf>
    <xf numFmtId="3" fontId="18" fillId="58" borderId="23" xfId="269" applyNumberFormat="1" applyFill="1" applyBorder="1" applyAlignment="1">
      <alignment horizontal="center"/>
    </xf>
    <xf numFmtId="3" fontId="20" fillId="58" borderId="23" xfId="269" applyNumberFormat="1" applyFont="1" applyFill="1" applyBorder="1" applyAlignment="1">
      <alignment horizontal="center" vertical="center" wrapText="1"/>
    </xf>
    <xf numFmtId="3" fontId="20" fillId="58" borderId="27" xfId="269" applyNumberFormat="1" applyFont="1" applyFill="1" applyBorder="1" applyAlignment="1">
      <alignment horizontal="center" vertical="center" wrapText="1"/>
    </xf>
    <xf numFmtId="3" fontId="56" fillId="58" borderId="28" xfId="269" applyNumberFormat="1" applyFont="1" applyFill="1" applyBorder="1" applyAlignment="1">
      <alignment horizontal="right" vertical="center"/>
    </xf>
    <xf numFmtId="3" fontId="56" fillId="58" borderId="34" xfId="269" applyNumberFormat="1" applyFont="1" applyFill="1" applyBorder="1" applyAlignment="1">
      <alignment horizontal="right" vertical="center"/>
    </xf>
    <xf numFmtId="3" fontId="25" fillId="58" borderId="35" xfId="214" applyNumberFormat="1" applyFont="1" applyFill="1" applyBorder="1" applyAlignment="1">
      <alignment horizontal="right" vertical="center"/>
    </xf>
    <xf numFmtId="3" fontId="56" fillId="58" borderId="22" xfId="269" applyNumberFormat="1" applyFont="1" applyFill="1" applyBorder="1" applyAlignment="1">
      <alignment horizontal="right" vertical="center"/>
    </xf>
    <xf numFmtId="3" fontId="56" fillId="58" borderId="30" xfId="269" applyNumberFormat="1" applyFont="1" applyFill="1" applyBorder="1" applyAlignment="1">
      <alignment horizontal="right" vertical="center"/>
    </xf>
    <xf numFmtId="3" fontId="56" fillId="58" borderId="30" xfId="269" applyNumberFormat="1" applyFont="1" applyFill="1" applyBorder="1" applyAlignment="1" applyProtection="1">
      <alignment horizontal="right" vertical="center"/>
    </xf>
    <xf numFmtId="3" fontId="25" fillId="58" borderId="36" xfId="214" applyNumberFormat="1" applyFont="1" applyFill="1" applyBorder="1" applyAlignment="1">
      <alignment horizontal="right" vertical="center"/>
    </xf>
    <xf numFmtId="3" fontId="25" fillId="58" borderId="36" xfId="269" applyNumberFormat="1" applyFont="1" applyFill="1" applyBorder="1" applyAlignment="1">
      <alignment horizontal="right" vertical="center"/>
    </xf>
    <xf numFmtId="3" fontId="25" fillId="58" borderId="23" xfId="269" applyNumberFormat="1" applyFont="1" applyFill="1" applyBorder="1" applyAlignment="1">
      <alignment horizontal="right" vertical="center"/>
    </xf>
    <xf numFmtId="3" fontId="25" fillId="58" borderId="27" xfId="269" applyNumberFormat="1" applyFont="1" applyFill="1" applyBorder="1" applyAlignment="1">
      <alignment horizontal="right" vertical="center"/>
    </xf>
    <xf numFmtId="3" fontId="25" fillId="58" borderId="33" xfId="269" applyNumberFormat="1" applyFont="1" applyFill="1" applyBorder="1" applyAlignment="1">
      <alignment horizontal="right" vertical="center"/>
    </xf>
    <xf numFmtId="3" fontId="58" fillId="58" borderId="23" xfId="252" applyNumberFormat="1" applyFont="1" applyFill="1" applyBorder="1" applyAlignment="1">
      <alignment horizontal="center" vertical="center" wrapText="1"/>
    </xf>
    <xf numFmtId="3" fontId="58" fillId="58" borderId="27" xfId="252" applyNumberFormat="1" applyFont="1" applyFill="1" applyBorder="1" applyAlignment="1">
      <alignment horizontal="center" vertical="center" wrapText="1"/>
    </xf>
    <xf numFmtId="3" fontId="58" fillId="58" borderId="33" xfId="252" applyNumberFormat="1" applyFont="1" applyFill="1" applyBorder="1" applyAlignment="1">
      <alignment horizontal="center" vertical="center" wrapText="1"/>
    </xf>
    <xf numFmtId="3" fontId="56" fillId="58" borderId="28" xfId="269" applyNumberFormat="1" applyFont="1" applyFill="1" applyBorder="1" applyAlignment="1">
      <alignment horizontal="center" vertical="center"/>
    </xf>
    <xf numFmtId="3" fontId="56" fillId="58" borderId="34" xfId="269" applyNumberFormat="1" applyFont="1" applyFill="1" applyBorder="1" applyAlignment="1">
      <alignment horizontal="center" vertical="center"/>
    </xf>
    <xf numFmtId="3" fontId="56" fillId="58" borderId="35" xfId="269" applyNumberFormat="1" applyFont="1" applyFill="1" applyBorder="1" applyAlignment="1">
      <alignment horizontal="center" vertical="center"/>
    </xf>
    <xf numFmtId="3" fontId="56" fillId="58" borderId="22" xfId="269" applyNumberFormat="1" applyFont="1" applyFill="1" applyBorder="1" applyAlignment="1">
      <alignment horizontal="center" vertical="center"/>
    </xf>
    <xf numFmtId="3" fontId="56" fillId="58" borderId="30" xfId="269" applyNumberFormat="1" applyFont="1" applyFill="1" applyBorder="1" applyAlignment="1">
      <alignment horizontal="center" vertical="center"/>
    </xf>
    <xf numFmtId="3" fontId="56" fillId="58" borderId="36" xfId="269" applyNumberFormat="1" applyFont="1" applyFill="1" applyBorder="1" applyAlignment="1">
      <alignment horizontal="center" vertical="center"/>
    </xf>
    <xf numFmtId="3" fontId="56" fillId="58" borderId="23" xfId="269" applyNumberFormat="1" applyFont="1" applyFill="1" applyBorder="1" applyAlignment="1">
      <alignment horizontal="center" vertical="center"/>
    </xf>
    <xf numFmtId="3" fontId="56" fillId="58" borderId="27" xfId="269" applyNumberFormat="1" applyFont="1" applyFill="1" applyBorder="1" applyAlignment="1">
      <alignment horizontal="center" vertical="center"/>
    </xf>
    <xf numFmtId="3" fontId="56" fillId="58" borderId="33" xfId="269" applyNumberFormat="1" applyFont="1" applyFill="1" applyBorder="1" applyAlignment="1">
      <alignment horizontal="center" vertical="center"/>
    </xf>
    <xf numFmtId="0" fontId="20" fillId="58" borderId="30" xfId="269" applyNumberFormat="1" applyFont="1" applyFill="1" applyBorder="1" applyAlignment="1">
      <alignment horizontal="center" vertical="center"/>
    </xf>
    <xf numFmtId="0" fontId="18" fillId="58" borderId="30" xfId="269" applyNumberFormat="1" applyFill="1" applyBorder="1"/>
    <xf numFmtId="0" fontId="18" fillId="58" borderId="36" xfId="269" applyNumberFormat="1" applyFill="1" applyBorder="1"/>
    <xf numFmtId="0" fontId="22" fillId="58" borderId="27" xfId="269" applyNumberFormat="1" applyFont="1" applyFill="1" applyBorder="1" applyAlignment="1">
      <alignment horizontal="center"/>
    </xf>
    <xf numFmtId="0" fontId="18" fillId="58" borderId="27" xfId="269" applyNumberFormat="1" applyFill="1" applyBorder="1"/>
    <xf numFmtId="0" fontId="18" fillId="58" borderId="33" xfId="269" applyNumberFormat="1" applyFill="1" applyBorder="1"/>
    <xf numFmtId="3" fontId="22" fillId="58" borderId="30" xfId="269" applyNumberFormat="1" applyFont="1" applyFill="1" applyBorder="1" applyAlignment="1">
      <alignment horizontal="center" vertical="center"/>
    </xf>
    <xf numFmtId="3" fontId="22" fillId="58" borderId="36" xfId="269" applyNumberFormat="1" applyFont="1" applyFill="1" applyBorder="1" applyAlignment="1">
      <alignment horizontal="center" vertical="center"/>
    </xf>
    <xf numFmtId="3" fontId="22" fillId="58" borderId="27" xfId="269" applyNumberFormat="1" applyFont="1" applyFill="1" applyBorder="1" applyAlignment="1">
      <alignment horizontal="center" vertical="center"/>
    </xf>
    <xf numFmtId="3" fontId="22" fillId="58" borderId="33" xfId="269" applyNumberFormat="1" applyFont="1" applyFill="1" applyBorder="1" applyAlignment="1">
      <alignment horizontal="center" vertical="center"/>
    </xf>
    <xf numFmtId="3" fontId="23" fillId="61" borderId="22" xfId="271" applyNumberFormat="1" applyFont="1" applyFill="1" applyBorder="1" applyAlignment="1">
      <alignment horizontal="center" vertical="center" wrapText="1"/>
    </xf>
    <xf numFmtId="3" fontId="23" fillId="61" borderId="23" xfId="271" applyNumberFormat="1" applyFont="1" applyFill="1" applyBorder="1" applyAlignment="1">
      <alignment horizontal="center" vertical="center" wrapText="1"/>
    </xf>
    <xf numFmtId="3" fontId="20" fillId="61" borderId="23" xfId="269" applyNumberFormat="1" applyFont="1" applyFill="1" applyBorder="1" applyAlignment="1">
      <alignment horizontal="center" vertical="center" wrapText="1"/>
    </xf>
    <xf numFmtId="3" fontId="20" fillId="61" borderId="27" xfId="269" applyNumberFormat="1" applyFont="1" applyFill="1" applyBorder="1" applyAlignment="1">
      <alignment horizontal="center" vertical="center" wrapText="1"/>
    </xf>
    <xf numFmtId="3" fontId="56" fillId="61" borderId="28" xfId="269" applyNumberFormat="1" applyFont="1" applyFill="1" applyBorder="1" applyAlignment="1">
      <alignment horizontal="right" vertical="center"/>
    </xf>
    <xf numFmtId="3" fontId="56" fillId="61" borderId="34" xfId="269" applyNumberFormat="1" applyFont="1" applyFill="1" applyBorder="1" applyAlignment="1">
      <alignment horizontal="right" vertical="center"/>
    </xf>
    <xf numFmtId="3" fontId="25" fillId="61" borderId="35" xfId="214" applyNumberFormat="1" applyFont="1" applyFill="1" applyBorder="1" applyAlignment="1">
      <alignment horizontal="right" vertical="center"/>
    </xf>
    <xf numFmtId="3" fontId="56" fillId="61" borderId="22" xfId="269" applyNumberFormat="1" applyFont="1" applyFill="1" applyBorder="1" applyAlignment="1">
      <alignment horizontal="right" vertical="center"/>
    </xf>
    <xf numFmtId="3" fontId="56" fillId="61" borderId="30" xfId="269" applyNumberFormat="1" applyFont="1" applyFill="1" applyBorder="1" applyAlignment="1">
      <alignment horizontal="right" vertical="center"/>
    </xf>
    <xf numFmtId="3" fontId="56" fillId="61" borderId="30" xfId="269" applyNumberFormat="1" applyFont="1" applyFill="1" applyBorder="1" applyAlignment="1" applyProtection="1">
      <alignment horizontal="right" vertical="center"/>
    </xf>
    <xf numFmtId="3" fontId="25" fillId="61" borderId="36" xfId="214" applyNumberFormat="1" applyFont="1" applyFill="1" applyBorder="1" applyAlignment="1">
      <alignment horizontal="right" vertical="center"/>
    </xf>
    <xf numFmtId="3" fontId="25" fillId="61" borderId="36" xfId="269" applyNumberFormat="1" applyFont="1" applyFill="1" applyBorder="1" applyAlignment="1">
      <alignment horizontal="right" vertical="center"/>
    </xf>
    <xf numFmtId="3" fontId="25" fillId="61" borderId="23" xfId="269" applyNumberFormat="1" applyFont="1" applyFill="1" applyBorder="1" applyAlignment="1">
      <alignment horizontal="right" vertical="center"/>
    </xf>
    <xf numFmtId="3" fontId="25" fillId="61" borderId="27" xfId="269" applyNumberFormat="1" applyFont="1" applyFill="1" applyBorder="1" applyAlignment="1">
      <alignment horizontal="right" vertical="center"/>
    </xf>
    <xf numFmtId="3" fontId="25" fillId="61" borderId="33" xfId="269" applyNumberFormat="1" applyFont="1" applyFill="1" applyBorder="1" applyAlignment="1">
      <alignment horizontal="right" vertical="center"/>
    </xf>
    <xf numFmtId="3" fontId="18" fillId="61" borderId="30" xfId="269" applyNumberFormat="1" applyFill="1" applyBorder="1" applyAlignment="1">
      <alignment horizontal="center"/>
    </xf>
    <xf numFmtId="3" fontId="18" fillId="61" borderId="36" xfId="269" applyNumberFormat="1" applyFill="1" applyBorder="1" applyAlignment="1">
      <alignment horizontal="center"/>
    </xf>
    <xf numFmtId="3" fontId="18" fillId="61" borderId="22" xfId="269" applyNumberFormat="1" applyFill="1" applyBorder="1" applyAlignment="1">
      <alignment horizontal="center"/>
    </xf>
    <xf numFmtId="0" fontId="18" fillId="61" borderId="30" xfId="269" applyNumberFormat="1" applyFill="1" applyBorder="1" applyAlignment="1">
      <alignment vertical="center"/>
    </xf>
    <xf numFmtId="0" fontId="18" fillId="61" borderId="30" xfId="269" applyNumberFormat="1" applyFill="1" applyBorder="1" applyAlignment="1">
      <alignment horizontal="right" vertical="center"/>
    </xf>
    <xf numFmtId="0" fontId="18" fillId="61" borderId="27" xfId="269" applyNumberFormat="1" applyFill="1" applyBorder="1" applyAlignment="1">
      <alignment vertical="center"/>
    </xf>
    <xf numFmtId="3" fontId="22" fillId="61" borderId="27" xfId="269" applyNumberFormat="1" applyFont="1" applyFill="1" applyBorder="1" applyAlignment="1">
      <alignment vertical="center" wrapText="1"/>
    </xf>
    <xf numFmtId="3" fontId="58" fillId="61" borderId="27" xfId="252" applyNumberFormat="1" applyFont="1" applyFill="1" applyBorder="1" applyAlignment="1">
      <alignment horizontal="center" vertical="center" wrapText="1"/>
    </xf>
    <xf numFmtId="3" fontId="58" fillId="61" borderId="32" xfId="252" applyNumberFormat="1" applyFont="1" applyFill="1" applyBorder="1" applyAlignment="1">
      <alignment horizontal="center" vertical="center" wrapText="1"/>
    </xf>
    <xf numFmtId="3" fontId="25" fillId="61" borderId="34" xfId="252" applyNumberFormat="1" applyFont="1" applyFill="1" applyBorder="1" applyAlignment="1">
      <alignment horizontal="center" vertical="center" wrapText="1"/>
    </xf>
    <xf numFmtId="3" fontId="25" fillId="61" borderId="34" xfId="252" applyNumberFormat="1" applyFont="1" applyFill="1" applyBorder="1" applyAlignment="1">
      <alignment horizontal="center" vertical="center"/>
    </xf>
    <xf numFmtId="3" fontId="57" fillId="61" borderId="35" xfId="252" applyNumberFormat="1" applyFont="1" applyFill="1" applyBorder="1" applyAlignment="1">
      <alignment horizontal="center" vertical="center" wrapText="1"/>
    </xf>
    <xf numFmtId="3" fontId="25" fillId="61" borderId="30" xfId="252" applyNumberFormat="1" applyFont="1" applyFill="1" applyBorder="1" applyAlignment="1">
      <alignment horizontal="center" vertical="center" wrapText="1"/>
    </xf>
    <xf numFmtId="3" fontId="25" fillId="61" borderId="30" xfId="252" applyNumberFormat="1" applyFont="1" applyFill="1" applyBorder="1" applyAlignment="1">
      <alignment horizontal="center" vertical="center"/>
    </xf>
    <xf numFmtId="3" fontId="57" fillId="61" borderId="36" xfId="252" applyNumberFormat="1" applyFont="1" applyFill="1" applyBorder="1" applyAlignment="1">
      <alignment horizontal="center" vertical="center" wrapText="1"/>
    </xf>
    <xf numFmtId="3" fontId="25" fillId="61" borderId="27" xfId="252" applyNumberFormat="1" applyFont="1" applyFill="1" applyBorder="1" applyAlignment="1">
      <alignment horizontal="center" vertical="center" wrapText="1"/>
    </xf>
    <xf numFmtId="3" fontId="25" fillId="61" borderId="27" xfId="252" applyNumberFormat="1" applyFont="1" applyFill="1" applyBorder="1" applyAlignment="1">
      <alignment horizontal="center" vertical="center"/>
    </xf>
    <xf numFmtId="3" fontId="57" fillId="61" borderId="33" xfId="252" applyNumberFormat="1" applyFont="1" applyFill="1" applyBorder="1" applyAlignment="1">
      <alignment horizontal="center" vertical="center" wrapText="1"/>
    </xf>
    <xf numFmtId="3" fontId="25" fillId="61" borderId="28" xfId="252" applyNumberFormat="1" applyFont="1" applyFill="1" applyBorder="1" applyAlignment="1">
      <alignment horizontal="center" vertical="center" wrapText="1"/>
    </xf>
    <xf numFmtId="3" fontId="25" fillId="61" borderId="22" xfId="252" applyNumberFormat="1" applyFont="1" applyFill="1" applyBorder="1" applyAlignment="1">
      <alignment horizontal="center" vertical="center" wrapText="1"/>
    </xf>
    <xf numFmtId="3" fontId="25" fillId="61" borderId="23" xfId="252" applyNumberFormat="1" applyFont="1" applyFill="1" applyBorder="1" applyAlignment="1">
      <alignment horizontal="center" vertical="center" wrapText="1"/>
    </xf>
    <xf numFmtId="3" fontId="50" fillId="61" borderId="30" xfId="271" applyNumberFormat="1" applyFont="1" applyFill="1" applyBorder="1" applyAlignment="1">
      <alignment horizontal="center" vertical="center" wrapText="1"/>
    </xf>
    <xf numFmtId="3" fontId="50" fillId="61" borderId="27" xfId="271" applyNumberFormat="1" applyFont="1" applyFill="1" applyBorder="1" applyAlignment="1">
      <alignment horizontal="center" vertical="center" wrapText="1"/>
    </xf>
    <xf numFmtId="3" fontId="17" fillId="61" borderId="30" xfId="214" applyNumberFormat="1" applyFont="1" applyFill="1" applyBorder="1" applyAlignment="1">
      <alignment horizontal="center" vertical="center"/>
    </xf>
    <xf numFmtId="3" fontId="18" fillId="61" borderId="30" xfId="214" applyNumberFormat="1" applyFill="1" applyBorder="1" applyAlignment="1">
      <alignment horizontal="center" vertical="center"/>
    </xf>
    <xf numFmtId="3" fontId="22" fillId="61" borderId="54" xfId="214" applyNumberFormat="1" applyFont="1" applyFill="1" applyBorder="1" applyAlignment="1">
      <alignment horizontal="center" vertical="center"/>
    </xf>
    <xf numFmtId="3" fontId="22" fillId="61" borderId="22" xfId="269" applyNumberFormat="1" applyFont="1" applyFill="1" applyBorder="1" applyAlignment="1">
      <alignment horizontal="center" vertical="center" wrapText="1"/>
    </xf>
    <xf numFmtId="3" fontId="22" fillId="61" borderId="22" xfId="269" applyNumberFormat="1" applyFont="1" applyFill="1" applyBorder="1" applyAlignment="1">
      <alignment horizontal="center" vertical="center"/>
    </xf>
    <xf numFmtId="3" fontId="22" fillId="61" borderId="23" xfId="269" applyNumberFormat="1" applyFont="1" applyFill="1" applyBorder="1" applyAlignment="1">
      <alignment horizontal="center" vertical="center" wrapText="1"/>
    </xf>
    <xf numFmtId="3" fontId="22" fillId="61" borderId="22" xfId="269" applyNumberFormat="1" applyFont="1" applyFill="1" applyBorder="1" applyAlignment="1">
      <alignment horizontal="center" wrapText="1"/>
    </xf>
    <xf numFmtId="3" fontId="22" fillId="61" borderId="22" xfId="269" applyNumberFormat="1" applyFont="1" applyFill="1" applyBorder="1" applyAlignment="1">
      <alignment horizontal="center"/>
    </xf>
    <xf numFmtId="3" fontId="22" fillId="61" borderId="23" xfId="269" applyNumberFormat="1" applyFont="1" applyFill="1" applyBorder="1" applyAlignment="1">
      <alignment horizontal="center" wrapText="1"/>
    </xf>
    <xf numFmtId="3" fontId="20" fillId="63" borderId="30" xfId="269" applyNumberFormat="1" applyFont="1" applyFill="1" applyBorder="1" applyAlignment="1">
      <alignment horizontal="center" vertical="center" wrapText="1"/>
    </xf>
    <xf numFmtId="0" fontId="51" fillId="63" borderId="36" xfId="270" applyFont="1" applyFill="1" applyBorder="1" applyAlignment="1">
      <alignment vertical="center" wrapText="1"/>
    </xf>
    <xf numFmtId="0" fontId="51" fillId="63" borderId="33" xfId="270" applyFont="1" applyFill="1" applyBorder="1" applyAlignment="1">
      <alignment vertical="center" wrapText="1"/>
    </xf>
    <xf numFmtId="3" fontId="20" fillId="64" borderId="22" xfId="269" applyNumberFormat="1" applyFont="1" applyFill="1" applyBorder="1" applyAlignment="1">
      <alignment horizontal="center" vertical="center" wrapText="1"/>
    </xf>
    <xf numFmtId="3" fontId="20" fillId="64" borderId="30" xfId="269" applyNumberFormat="1" applyFont="1" applyFill="1" applyBorder="1" applyAlignment="1">
      <alignment horizontal="center" vertical="center" wrapText="1"/>
    </xf>
    <xf numFmtId="3" fontId="20" fillId="64" borderId="36" xfId="269" applyNumberFormat="1" applyFont="1" applyFill="1" applyBorder="1" applyAlignment="1">
      <alignment horizontal="center" vertical="center" wrapText="1"/>
    </xf>
    <xf numFmtId="3" fontId="25" fillId="61" borderId="52" xfId="252" applyNumberFormat="1" applyFont="1" applyFill="1" applyBorder="1" applyAlignment="1">
      <alignment horizontal="center" vertical="center" wrapText="1"/>
    </xf>
    <xf numFmtId="3" fontId="25" fillId="61" borderId="40" xfId="252" applyNumberFormat="1" applyFont="1" applyFill="1" applyBorder="1" applyAlignment="1">
      <alignment horizontal="center" vertical="center" wrapText="1"/>
    </xf>
    <xf numFmtId="3" fontId="57" fillId="61" borderId="53" xfId="252" applyNumberFormat="1" applyFont="1" applyFill="1" applyBorder="1" applyAlignment="1">
      <alignment horizontal="center" vertical="center" wrapText="1"/>
    </xf>
    <xf numFmtId="3" fontId="56" fillId="58" borderId="52" xfId="269" applyNumberFormat="1" applyFont="1" applyFill="1" applyBorder="1" applyAlignment="1">
      <alignment horizontal="center" vertical="center"/>
    </xf>
    <xf numFmtId="3" fontId="56" fillId="58" borderId="40" xfId="269" applyNumberFormat="1" applyFont="1" applyFill="1" applyBorder="1" applyAlignment="1">
      <alignment horizontal="center" vertical="center"/>
    </xf>
    <xf numFmtId="3" fontId="56" fillId="58" borderId="53" xfId="269" applyNumberFormat="1" applyFont="1" applyFill="1" applyBorder="1" applyAlignment="1">
      <alignment horizontal="center" vertical="center"/>
    </xf>
    <xf numFmtId="3" fontId="22" fillId="60" borderId="34" xfId="269" applyNumberFormat="1" applyFont="1" applyFill="1" applyBorder="1" applyAlignment="1">
      <alignment horizontal="center" vertical="center" wrapText="1"/>
    </xf>
    <xf numFmtId="4" fontId="22" fillId="60" borderId="34" xfId="269" applyNumberFormat="1" applyFont="1" applyFill="1" applyBorder="1" applyAlignment="1">
      <alignment horizontal="right" vertical="center" wrapText="1"/>
    </xf>
    <xf numFmtId="0" fontId="25" fillId="59" borderId="20" xfId="269" applyFont="1" applyFill="1" applyBorder="1" applyAlignment="1">
      <alignment horizontal="center" vertical="center"/>
    </xf>
    <xf numFmtId="4" fontId="22" fillId="51" borderId="41" xfId="269" applyNumberFormat="1" applyFont="1" applyFill="1" applyBorder="1" applyAlignment="1">
      <alignment horizontal="right" vertical="center" wrapText="1"/>
    </xf>
    <xf numFmtId="4" fontId="22" fillId="52" borderId="41" xfId="269" applyNumberFormat="1" applyFont="1" applyFill="1" applyBorder="1" applyAlignment="1">
      <alignment horizontal="right" vertical="center" wrapText="1"/>
    </xf>
    <xf numFmtId="4" fontId="22" fillId="47" borderId="41" xfId="269" applyNumberFormat="1" applyFont="1" applyFill="1" applyBorder="1" applyAlignment="1">
      <alignment horizontal="right" vertical="center" wrapText="1"/>
    </xf>
    <xf numFmtId="4" fontId="22" fillId="60" borderId="41" xfId="269" applyNumberFormat="1" applyFont="1" applyFill="1" applyBorder="1" applyAlignment="1">
      <alignment horizontal="right" vertical="center" wrapText="1"/>
    </xf>
    <xf numFmtId="4" fontId="22" fillId="53" borderId="41" xfId="269" applyNumberFormat="1" applyFont="1" applyFill="1" applyBorder="1" applyAlignment="1">
      <alignment horizontal="right" vertical="center" wrapText="1"/>
    </xf>
    <xf numFmtId="4" fontId="22" fillId="50" borderId="41" xfId="269" applyNumberFormat="1" applyFont="1" applyFill="1" applyBorder="1" applyAlignment="1">
      <alignment horizontal="right" vertical="center" wrapText="1"/>
    </xf>
    <xf numFmtId="3" fontId="20" fillId="59" borderId="73" xfId="269" applyNumberFormat="1" applyFont="1" applyFill="1" applyBorder="1" applyAlignment="1">
      <alignment horizontal="left" vertical="center"/>
    </xf>
    <xf numFmtId="3" fontId="20" fillId="59" borderId="74" xfId="269" applyNumberFormat="1" applyFont="1" applyFill="1" applyBorder="1" applyAlignment="1">
      <alignment horizontal="left" vertical="center"/>
    </xf>
    <xf numFmtId="3" fontId="20" fillId="59" borderId="74" xfId="269" applyNumberFormat="1" applyFont="1" applyFill="1" applyBorder="1" applyAlignment="1">
      <alignment vertical="center"/>
    </xf>
    <xf numFmtId="3" fontId="20" fillId="59" borderId="75" xfId="269" applyNumberFormat="1" applyFont="1" applyFill="1" applyBorder="1" applyAlignment="1">
      <alignment vertical="center"/>
    </xf>
    <xf numFmtId="0" fontId="22" fillId="54" borderId="31" xfId="269" applyFont="1" applyFill="1" applyBorder="1" applyAlignment="1">
      <alignment horizontal="left" vertical="center"/>
    </xf>
    <xf numFmtId="0" fontId="18" fillId="54" borderId="46" xfId="269" applyFont="1" applyFill="1" applyBorder="1" applyAlignment="1">
      <alignment horizontal="left" vertical="center"/>
    </xf>
    <xf numFmtId="0" fontId="18" fillId="54" borderId="44" xfId="269" applyFont="1" applyFill="1" applyBorder="1" applyAlignment="1">
      <alignment horizontal="left" vertical="center"/>
    </xf>
    <xf numFmtId="0" fontId="18" fillId="53" borderId="30" xfId="269" applyFont="1" applyFill="1" applyBorder="1" applyAlignment="1">
      <alignment horizontal="left" vertical="center"/>
    </xf>
    <xf numFmtId="0" fontId="18" fillId="53" borderId="30" xfId="269" applyFill="1" applyBorder="1" applyAlignment="1">
      <alignment horizontal="left" vertical="center"/>
    </xf>
    <xf numFmtId="0" fontId="18" fillId="55" borderId="30" xfId="269" applyFill="1" applyBorder="1" applyAlignment="1">
      <alignment horizontal="left" vertical="center"/>
    </xf>
    <xf numFmtId="0" fontId="18" fillId="49" borderId="30" xfId="269" applyFill="1" applyBorder="1" applyAlignment="1">
      <alignment horizontal="left" vertical="center" wrapText="1"/>
    </xf>
    <xf numFmtId="0" fontId="22" fillId="49" borderId="30" xfId="269" applyFont="1" applyFill="1" applyBorder="1" applyAlignment="1">
      <alignment horizontal="left" vertical="center" wrapText="1"/>
    </xf>
    <xf numFmtId="0" fontId="18" fillId="47" borderId="30" xfId="269" applyFont="1" applyFill="1" applyBorder="1" applyAlignment="1">
      <alignment horizontal="left" vertical="center"/>
    </xf>
    <xf numFmtId="0" fontId="18" fillId="47" borderId="30" xfId="269" applyFill="1" applyBorder="1" applyAlignment="1">
      <alignment horizontal="left" vertical="center"/>
    </xf>
    <xf numFmtId="1" fontId="26" fillId="0" borderId="49" xfId="271" applyNumberFormat="1" applyFont="1" applyBorder="1" applyAlignment="1">
      <alignment horizontal="center" vertical="center"/>
    </xf>
    <xf numFmtId="0" fontId="25" fillId="59" borderId="43" xfId="269" applyFont="1" applyFill="1" applyBorder="1" applyAlignment="1">
      <alignment horizontal="center" vertical="center"/>
    </xf>
    <xf numFmtId="0" fontId="25" fillId="59" borderId="48" xfId="269" applyFont="1" applyFill="1" applyBorder="1" applyAlignment="1">
      <alignment horizontal="center" vertical="center"/>
    </xf>
    <xf numFmtId="0" fontId="25" fillId="59" borderId="20" xfId="269" applyFont="1" applyFill="1" applyBorder="1" applyAlignment="1">
      <alignment horizontal="center" vertical="center"/>
    </xf>
    <xf numFmtId="3" fontId="21" fillId="59" borderId="28" xfId="271" applyNumberFormat="1" applyFont="1" applyFill="1" applyBorder="1" applyAlignment="1">
      <alignment horizontal="center" vertical="center"/>
    </xf>
    <xf numFmtId="3" fontId="21" fillId="59" borderId="29" xfId="271" applyNumberFormat="1" applyFont="1" applyFill="1" applyBorder="1" applyAlignment="1">
      <alignment horizontal="center" vertical="center"/>
    </xf>
    <xf numFmtId="3" fontId="21" fillId="59" borderId="23" xfId="271" applyNumberFormat="1" applyFont="1" applyFill="1" applyBorder="1" applyAlignment="1">
      <alignment horizontal="center" vertical="center"/>
    </xf>
    <xf numFmtId="3" fontId="21" fillId="59" borderId="32" xfId="271" applyNumberFormat="1" applyFont="1" applyFill="1" applyBorder="1" applyAlignment="1">
      <alignment horizontal="center" vertical="center"/>
    </xf>
    <xf numFmtId="3" fontId="20" fillId="59" borderId="24" xfId="269" applyNumberFormat="1" applyFont="1" applyFill="1" applyBorder="1" applyAlignment="1">
      <alignment horizontal="left" vertical="center"/>
    </xf>
    <xf numFmtId="3" fontId="20" fillId="59" borderId="51" xfId="269" applyNumberFormat="1" applyFont="1" applyFill="1" applyBorder="1" applyAlignment="1">
      <alignment horizontal="left" vertical="center"/>
    </xf>
    <xf numFmtId="3" fontId="20" fillId="59" borderId="25" xfId="269" applyNumberFormat="1" applyFont="1" applyFill="1" applyBorder="1" applyAlignment="1">
      <alignment horizontal="left" vertical="center"/>
    </xf>
    <xf numFmtId="3" fontId="20" fillId="59" borderId="46" xfId="269" applyNumberFormat="1" applyFont="1" applyFill="1" applyBorder="1" applyAlignment="1">
      <alignment horizontal="left" vertical="center"/>
    </xf>
    <xf numFmtId="3" fontId="20" fillId="59" borderId="70" xfId="269" applyNumberFormat="1" applyFont="1" applyFill="1" applyBorder="1" applyAlignment="1">
      <alignment horizontal="left" vertical="center"/>
    </xf>
    <xf numFmtId="3" fontId="20" fillId="59" borderId="71" xfId="269" applyNumberFormat="1" applyFont="1" applyFill="1" applyBorder="1" applyAlignment="1">
      <alignment horizontal="left" vertical="center"/>
    </xf>
    <xf numFmtId="0" fontId="25" fillId="59" borderId="19" xfId="269" applyFont="1" applyFill="1" applyBorder="1" applyAlignment="1">
      <alignment horizontal="center" vertical="center"/>
    </xf>
    <xf numFmtId="0" fontId="25" fillId="59" borderId="39" xfId="269" applyFont="1" applyFill="1" applyBorder="1" applyAlignment="1">
      <alignment horizontal="center" vertical="center"/>
    </xf>
    <xf numFmtId="0" fontId="25" fillId="59" borderId="57" xfId="269" applyFont="1" applyFill="1" applyBorder="1" applyAlignment="1">
      <alignment horizontal="center" vertical="center"/>
    </xf>
    <xf numFmtId="0" fontId="18" fillId="50" borderId="30" xfId="269" applyFill="1" applyBorder="1" applyAlignment="1">
      <alignment horizontal="left" vertical="center"/>
    </xf>
    <xf numFmtId="0" fontId="22" fillId="51" borderId="30" xfId="269" applyFont="1" applyFill="1" applyBorder="1" applyAlignment="1">
      <alignment horizontal="left" vertical="center" wrapText="1"/>
    </xf>
    <xf numFmtId="0" fontId="18" fillId="52" borderId="30" xfId="269" applyFill="1" applyBorder="1" applyAlignment="1">
      <alignment horizontal="left" vertical="center"/>
    </xf>
    <xf numFmtId="3" fontId="20" fillId="59" borderId="58" xfId="269" applyNumberFormat="1" applyFont="1" applyFill="1" applyBorder="1" applyAlignment="1">
      <alignment horizontal="center" vertical="center" textRotation="90"/>
    </xf>
    <xf numFmtId="3" fontId="20" fillId="59" borderId="20" xfId="269" applyNumberFormat="1" applyFont="1" applyFill="1" applyBorder="1" applyAlignment="1">
      <alignment horizontal="center" vertical="center" textRotation="90"/>
    </xf>
    <xf numFmtId="3" fontId="20" fillId="59" borderId="50" xfId="269" applyNumberFormat="1" applyFont="1" applyFill="1" applyBorder="1" applyAlignment="1">
      <alignment horizontal="center" vertical="center" textRotation="90"/>
    </xf>
    <xf numFmtId="0" fontId="51" fillId="63" borderId="28" xfId="270" applyFont="1" applyFill="1" applyBorder="1" applyAlignment="1">
      <alignment vertical="center" wrapText="1"/>
    </xf>
    <xf numFmtId="0" fontId="51" fillId="63" borderId="35" xfId="270" applyFont="1" applyFill="1" applyBorder="1" applyAlignment="1">
      <alignment vertical="center" wrapText="1"/>
    </xf>
    <xf numFmtId="0" fontId="22" fillId="0" borderId="31" xfId="268" applyFont="1" applyBorder="1" applyAlignment="1">
      <alignment horizontal="center" vertical="center" wrapText="1"/>
    </xf>
    <xf numFmtId="0" fontId="22" fillId="0" borderId="46" xfId="268" applyFont="1" applyBorder="1" applyAlignment="1">
      <alignment horizontal="center" vertical="center" wrapText="1"/>
    </xf>
    <xf numFmtId="0" fontId="22" fillId="0" borderId="37" xfId="268" applyFont="1" applyBorder="1" applyAlignment="1">
      <alignment horizontal="center" vertical="center" wrapText="1"/>
    </xf>
    <xf numFmtId="0" fontId="22" fillId="0" borderId="32" xfId="268" applyFont="1" applyBorder="1" applyAlignment="1">
      <alignment horizontal="center" vertical="center" wrapText="1"/>
    </xf>
    <xf numFmtId="0" fontId="22" fillId="0" borderId="47" xfId="268" applyFont="1" applyBorder="1" applyAlignment="1">
      <alignment horizontal="center" vertical="center" wrapText="1"/>
    </xf>
    <xf numFmtId="0" fontId="22" fillId="0" borderId="38" xfId="268" applyFont="1" applyBorder="1" applyAlignment="1">
      <alignment horizontal="center" vertical="center" wrapText="1"/>
    </xf>
    <xf numFmtId="0" fontId="51" fillId="63" borderId="22" xfId="270" applyFont="1" applyFill="1" applyBorder="1" applyAlignment="1">
      <alignment vertical="center" wrapText="1"/>
    </xf>
    <xf numFmtId="0" fontId="51" fillId="63" borderId="36" xfId="270" applyFont="1" applyFill="1" applyBorder="1" applyAlignment="1">
      <alignment vertical="center" wrapText="1"/>
    </xf>
    <xf numFmtId="2" fontId="51" fillId="63" borderId="22" xfId="270" applyNumberFormat="1" applyFont="1" applyFill="1" applyBorder="1" applyAlignment="1">
      <alignment vertical="center" textRotation="90" wrapText="1"/>
    </xf>
    <xf numFmtId="2" fontId="51" fillId="63" borderId="23" xfId="270" applyNumberFormat="1" applyFont="1" applyFill="1" applyBorder="1" applyAlignment="1">
      <alignment vertical="center" textRotation="90" wrapText="1"/>
    </xf>
    <xf numFmtId="0" fontId="25" fillId="0" borderId="62" xfId="268" applyFont="1" applyBorder="1" applyAlignment="1">
      <alignment horizontal="center" vertical="center"/>
    </xf>
    <xf numFmtId="0" fontId="25" fillId="0" borderId="69" xfId="268" applyFont="1" applyBorder="1" applyAlignment="1">
      <alignment horizontal="center" vertical="center"/>
    </xf>
    <xf numFmtId="0" fontId="25" fillId="0" borderId="63" xfId="268" applyFont="1" applyBorder="1" applyAlignment="1">
      <alignment horizontal="center" vertical="center"/>
    </xf>
    <xf numFmtId="0" fontId="55" fillId="63" borderId="58" xfId="269" applyFont="1" applyFill="1" applyBorder="1" applyAlignment="1">
      <alignment horizontal="center" vertical="center"/>
    </xf>
    <xf numFmtId="0" fontId="55" fillId="63" borderId="20" xfId="269" applyFont="1" applyFill="1" applyBorder="1" applyAlignment="1">
      <alignment horizontal="center" vertical="center"/>
    </xf>
    <xf numFmtId="0" fontId="55" fillId="63" borderId="50" xfId="269" applyFont="1" applyFill="1" applyBorder="1" applyAlignment="1">
      <alignment horizontal="center" vertical="center"/>
    </xf>
    <xf numFmtId="3" fontId="57" fillId="63" borderId="62" xfId="252" applyNumberFormat="1" applyFont="1" applyFill="1" applyBorder="1" applyAlignment="1">
      <alignment horizontal="center" vertical="center" wrapText="1"/>
    </xf>
    <xf numFmtId="3" fontId="57" fillId="63" borderId="41" xfId="252" applyNumberFormat="1" applyFont="1" applyFill="1" applyBorder="1" applyAlignment="1">
      <alignment horizontal="center" vertical="center" wrapText="1"/>
    </xf>
    <xf numFmtId="3" fontId="57" fillId="63" borderId="26" xfId="252" applyNumberFormat="1" applyFont="1" applyFill="1" applyBorder="1" applyAlignment="1">
      <alignment horizontal="center" vertical="center" wrapText="1"/>
    </xf>
    <xf numFmtId="3" fontId="57" fillId="63" borderId="54" xfId="252" applyNumberFormat="1" applyFont="1" applyFill="1" applyBorder="1" applyAlignment="1">
      <alignment horizontal="center" vertical="center" wrapText="1"/>
    </xf>
    <xf numFmtId="3" fontId="25" fillId="61" borderId="29" xfId="269" applyNumberFormat="1" applyFont="1" applyFill="1" applyBorder="1" applyAlignment="1">
      <alignment horizontal="center" vertical="center"/>
    </xf>
    <xf numFmtId="3" fontId="25" fillId="61" borderId="69" xfId="269" applyNumberFormat="1" applyFont="1" applyFill="1" applyBorder="1" applyAlignment="1">
      <alignment horizontal="center" vertical="center"/>
    </xf>
    <xf numFmtId="3" fontId="25" fillId="61" borderId="63" xfId="269" applyNumberFormat="1" applyFont="1" applyFill="1" applyBorder="1" applyAlignment="1">
      <alignment horizontal="center" vertical="center"/>
    </xf>
    <xf numFmtId="3" fontId="21" fillId="62" borderId="28" xfId="271" applyNumberFormat="1" applyFont="1" applyFill="1" applyBorder="1" applyAlignment="1">
      <alignment horizontal="center" vertical="center"/>
    </xf>
    <xf numFmtId="3" fontId="21" fillId="62" borderId="34" xfId="271" applyNumberFormat="1" applyFont="1" applyFill="1" applyBorder="1" applyAlignment="1">
      <alignment horizontal="center" vertical="center"/>
    </xf>
    <xf numFmtId="3" fontId="21" fillId="62" borderId="22" xfId="271" applyNumberFormat="1" applyFont="1" applyFill="1" applyBorder="1" applyAlignment="1">
      <alignment horizontal="center" vertical="center"/>
    </xf>
    <xf numFmtId="3" fontId="21" fillId="62" borderId="30" xfId="271" applyNumberFormat="1" applyFont="1" applyFill="1" applyBorder="1" applyAlignment="1">
      <alignment horizontal="center" vertical="center"/>
    </xf>
    <xf numFmtId="3" fontId="22" fillId="61" borderId="34" xfId="269" applyNumberFormat="1" applyFont="1" applyFill="1" applyBorder="1" applyAlignment="1">
      <alignment horizontal="center" vertical="center" wrapText="1"/>
    </xf>
    <xf numFmtId="3" fontId="22" fillId="61" borderId="30" xfId="269" applyNumberFormat="1" applyFont="1" applyFill="1" applyBorder="1" applyAlignment="1">
      <alignment horizontal="center" vertical="center" wrapText="1"/>
    </xf>
    <xf numFmtId="3" fontId="20" fillId="58" borderId="34" xfId="269" applyNumberFormat="1" applyFont="1" applyFill="1" applyBorder="1" applyAlignment="1">
      <alignment horizontal="center" vertical="center" wrapText="1"/>
    </xf>
    <xf numFmtId="3" fontId="20" fillId="58" borderId="35" xfId="269" applyNumberFormat="1" applyFont="1" applyFill="1" applyBorder="1" applyAlignment="1">
      <alignment horizontal="center" vertical="center" wrapText="1"/>
    </xf>
    <xf numFmtId="0" fontId="22" fillId="62" borderId="25" xfId="269" applyNumberFormat="1" applyFont="1" applyFill="1" applyBorder="1" applyAlignment="1">
      <alignment horizontal="left" vertical="center" wrapText="1"/>
    </xf>
    <xf numFmtId="0" fontId="22" fillId="62" borderId="44" xfId="269" applyNumberFormat="1" applyFont="1" applyFill="1" applyBorder="1" applyAlignment="1">
      <alignment horizontal="left" vertical="center" wrapText="1"/>
    </xf>
    <xf numFmtId="0" fontId="59" fillId="0" borderId="58" xfId="269" applyFont="1" applyFill="1" applyBorder="1" applyAlignment="1">
      <alignment horizontal="center" vertical="center"/>
    </xf>
    <xf numFmtId="0" fontId="59" fillId="0" borderId="21" xfId="269" applyFont="1" applyFill="1" applyBorder="1" applyAlignment="1">
      <alignment horizontal="center" vertical="center"/>
    </xf>
    <xf numFmtId="0" fontId="59" fillId="0" borderId="59" xfId="269" applyFont="1" applyFill="1" applyBorder="1" applyAlignment="1">
      <alignment horizontal="center" vertical="center"/>
    </xf>
    <xf numFmtId="3" fontId="20" fillId="63" borderId="58" xfId="269" applyNumberFormat="1" applyFont="1" applyFill="1" applyBorder="1" applyAlignment="1">
      <alignment horizontal="center" vertical="center" wrapText="1"/>
    </xf>
    <xf numFmtId="3" fontId="20" fillId="63" borderId="21" xfId="269" applyNumberFormat="1" applyFont="1" applyFill="1" applyBorder="1" applyAlignment="1">
      <alignment horizontal="center" vertical="center" wrapText="1"/>
    </xf>
    <xf numFmtId="3" fontId="20" fillId="63" borderId="72" xfId="269" applyNumberFormat="1" applyFont="1" applyFill="1" applyBorder="1" applyAlignment="1">
      <alignment horizontal="center" vertical="center" wrapText="1"/>
    </xf>
    <xf numFmtId="3" fontId="20" fillId="63" borderId="24" xfId="269" applyNumberFormat="1" applyFont="1" applyFill="1" applyBorder="1" applyAlignment="1">
      <alignment horizontal="center" vertical="center" wrapText="1"/>
    </xf>
    <xf numFmtId="3" fontId="20" fillId="63" borderId="51" xfId="269" applyNumberFormat="1" applyFont="1" applyFill="1" applyBorder="1" applyAlignment="1">
      <alignment horizontal="center" vertical="center" wrapText="1"/>
    </xf>
    <xf numFmtId="3" fontId="20" fillId="63" borderId="45" xfId="269" applyNumberFormat="1" applyFont="1" applyFill="1" applyBorder="1" applyAlignment="1">
      <alignment horizontal="center" vertical="center" wrapText="1"/>
    </xf>
    <xf numFmtId="3" fontId="20" fillId="63" borderId="55" xfId="269" applyNumberFormat="1" applyFont="1" applyFill="1" applyBorder="1" applyAlignment="1">
      <alignment horizontal="center" vertical="center" wrapText="1"/>
    </xf>
    <xf numFmtId="3" fontId="20" fillId="63" borderId="40" xfId="269" applyNumberFormat="1" applyFont="1" applyFill="1" applyBorder="1" applyAlignment="1">
      <alignment horizontal="center" vertical="center" wrapText="1"/>
    </xf>
    <xf numFmtId="3" fontId="20" fillId="63" borderId="29" xfId="269" applyNumberFormat="1" applyFont="1" applyFill="1" applyBorder="1" applyAlignment="1">
      <alignment horizontal="center" vertical="center" wrapText="1"/>
    </xf>
    <xf numFmtId="3" fontId="20" fillId="63" borderId="69" xfId="269" applyNumberFormat="1" applyFont="1" applyFill="1" applyBorder="1" applyAlignment="1">
      <alignment horizontal="center" vertical="center" wrapText="1"/>
    </xf>
    <xf numFmtId="3" fontId="20" fillId="63" borderId="41" xfId="269" applyNumberFormat="1" applyFont="1" applyFill="1" applyBorder="1" applyAlignment="1">
      <alignment horizontal="center" vertical="center" wrapText="1"/>
    </xf>
    <xf numFmtId="3" fontId="20" fillId="64" borderId="62" xfId="269" applyNumberFormat="1" applyFont="1" applyFill="1" applyBorder="1" applyAlignment="1">
      <alignment horizontal="center" vertical="center" wrapText="1"/>
    </xf>
    <xf numFmtId="3" fontId="20" fillId="64" borderId="69" xfId="269" applyNumberFormat="1" applyFont="1" applyFill="1" applyBorder="1" applyAlignment="1">
      <alignment horizontal="center" vertical="center" wrapText="1"/>
    </xf>
    <xf numFmtId="3" fontId="20" fillId="64" borderId="63" xfId="269" applyNumberFormat="1" applyFont="1" applyFill="1" applyBorder="1" applyAlignment="1">
      <alignment horizontal="center" vertical="center" wrapText="1"/>
    </xf>
    <xf numFmtId="3" fontId="20" fillId="63" borderId="56" xfId="269" applyNumberFormat="1" applyFont="1" applyFill="1" applyBorder="1" applyAlignment="1">
      <alignment horizontal="center" vertical="center" wrapText="1"/>
    </xf>
    <xf numFmtId="3" fontId="20" fillId="63" borderId="53" xfId="269" applyNumberFormat="1" applyFont="1" applyFill="1" applyBorder="1" applyAlignment="1">
      <alignment horizontal="center" vertical="center" wrapText="1"/>
    </xf>
    <xf numFmtId="0" fontId="19" fillId="0" borderId="49" xfId="269" applyFont="1" applyBorder="1" applyAlignment="1">
      <alignment horizontal="center" vertical="center" wrapText="1"/>
    </xf>
    <xf numFmtId="1" fontId="21" fillId="63" borderId="43" xfId="271" applyNumberFormat="1" applyFont="1" applyFill="1" applyBorder="1" applyAlignment="1">
      <alignment horizontal="center" vertical="center"/>
    </xf>
    <xf numFmtId="1" fontId="21" fillId="63" borderId="48" xfId="271" applyNumberFormat="1" applyFont="1" applyFill="1" applyBorder="1" applyAlignment="1">
      <alignment horizontal="center" vertical="center"/>
    </xf>
    <xf numFmtId="1" fontId="21" fillId="63" borderId="64" xfId="271" applyNumberFormat="1" applyFont="1" applyFill="1" applyBorder="1" applyAlignment="1">
      <alignment horizontal="center" vertical="center"/>
    </xf>
    <xf numFmtId="3" fontId="21" fillId="63" borderId="58" xfId="271" applyNumberFormat="1" applyFont="1" applyFill="1" applyBorder="1" applyAlignment="1">
      <alignment horizontal="center" vertical="center"/>
    </xf>
    <xf numFmtId="3" fontId="21" fillId="63" borderId="59" xfId="271" applyNumberFormat="1" applyFont="1" applyFill="1" applyBorder="1" applyAlignment="1">
      <alignment horizontal="center" vertical="center"/>
    </xf>
    <xf numFmtId="3" fontId="21" fillId="63" borderId="20" xfId="271" applyNumberFormat="1" applyFont="1" applyFill="1" applyBorder="1" applyAlignment="1">
      <alignment horizontal="center" vertical="center"/>
    </xf>
    <xf numFmtId="3" fontId="21" fillId="63" borderId="60" xfId="271" applyNumberFormat="1" applyFont="1" applyFill="1" applyBorder="1" applyAlignment="1">
      <alignment horizontal="center" vertical="center"/>
    </xf>
    <xf numFmtId="3" fontId="21" fillId="63" borderId="50" xfId="271" applyNumberFormat="1" applyFont="1" applyFill="1" applyBorder="1" applyAlignment="1">
      <alignment horizontal="center" vertical="center"/>
    </xf>
    <xf numFmtId="3" fontId="21" fillId="63" borderId="61" xfId="271" applyNumberFormat="1" applyFont="1" applyFill="1" applyBorder="1" applyAlignment="1">
      <alignment horizontal="center" vertical="center"/>
    </xf>
    <xf numFmtId="3" fontId="21" fillId="47" borderId="28" xfId="271" applyNumberFormat="1" applyFont="1" applyFill="1" applyBorder="1" applyAlignment="1">
      <alignment horizontal="center" vertical="center"/>
    </xf>
    <xf numFmtId="3" fontId="21" fillId="47" borderId="34" xfId="271" applyNumberFormat="1" applyFont="1" applyFill="1" applyBorder="1" applyAlignment="1">
      <alignment horizontal="center" vertical="center"/>
    </xf>
    <xf numFmtId="3" fontId="21" fillId="47" borderId="35" xfId="271" applyNumberFormat="1" applyFont="1" applyFill="1" applyBorder="1" applyAlignment="1">
      <alignment horizontal="center" vertical="center"/>
    </xf>
    <xf numFmtId="3" fontId="21" fillId="48" borderId="28" xfId="271" applyNumberFormat="1" applyFont="1" applyFill="1" applyBorder="1" applyAlignment="1">
      <alignment horizontal="center" vertical="center"/>
    </xf>
    <xf numFmtId="3" fontId="21" fillId="48" borderId="34" xfId="271" applyNumberFormat="1" applyFont="1" applyFill="1" applyBorder="1" applyAlignment="1">
      <alignment horizontal="center" vertical="center"/>
    </xf>
    <xf numFmtId="3" fontId="21" fillId="48" borderId="35" xfId="271" applyNumberFormat="1" applyFont="1" applyFill="1" applyBorder="1" applyAlignment="1">
      <alignment horizontal="center" vertical="center"/>
    </xf>
    <xf numFmtId="3" fontId="21" fillId="52" borderId="28" xfId="271" applyNumberFormat="1" applyFont="1" applyFill="1" applyBorder="1" applyAlignment="1">
      <alignment horizontal="center" vertical="center"/>
    </xf>
    <xf numFmtId="3" fontId="21" fillId="52" borderId="34" xfId="271" applyNumberFormat="1" applyFont="1" applyFill="1" applyBorder="1" applyAlignment="1">
      <alignment horizontal="center" vertical="center"/>
    </xf>
    <xf numFmtId="3" fontId="21" fillId="52" borderId="35" xfId="271" applyNumberFormat="1" applyFont="1" applyFill="1" applyBorder="1" applyAlignment="1">
      <alignment horizontal="center" vertical="center"/>
    </xf>
    <xf numFmtId="3" fontId="21" fillId="57" borderId="28" xfId="271" applyNumberFormat="1" applyFont="1" applyFill="1" applyBorder="1" applyAlignment="1">
      <alignment horizontal="center" vertical="center"/>
    </xf>
    <xf numFmtId="3" fontId="21" fillId="57" borderId="34" xfId="271" applyNumberFormat="1" applyFont="1" applyFill="1" applyBorder="1" applyAlignment="1">
      <alignment horizontal="center" vertical="center"/>
    </xf>
    <xf numFmtId="3" fontId="21" fillId="57" borderId="35" xfId="271" applyNumberFormat="1" applyFont="1" applyFill="1" applyBorder="1" applyAlignment="1">
      <alignment horizontal="center" vertical="center"/>
    </xf>
    <xf numFmtId="3" fontId="21" fillId="53" borderId="28" xfId="271" applyNumberFormat="1" applyFont="1" applyFill="1" applyBorder="1" applyAlignment="1">
      <alignment horizontal="center" vertical="center"/>
    </xf>
    <xf numFmtId="3" fontId="21" fillId="53" borderId="34" xfId="271" applyNumberFormat="1" applyFont="1" applyFill="1" applyBorder="1" applyAlignment="1">
      <alignment horizontal="center" vertical="center"/>
    </xf>
    <xf numFmtId="3" fontId="21" fillId="53" borderId="35" xfId="271" applyNumberFormat="1" applyFont="1" applyFill="1" applyBorder="1" applyAlignment="1">
      <alignment horizontal="center" vertical="center"/>
    </xf>
    <xf numFmtId="3" fontId="22" fillId="63" borderId="25" xfId="269" applyNumberFormat="1" applyFont="1" applyFill="1" applyBorder="1" applyAlignment="1">
      <alignment horizontal="left" vertical="center" wrapText="1"/>
    </xf>
    <xf numFmtId="3" fontId="22" fillId="63" borderId="37" xfId="269" applyNumberFormat="1" applyFont="1" applyFill="1" applyBorder="1" applyAlignment="1">
      <alignment horizontal="left" vertical="center" wrapText="1"/>
    </xf>
    <xf numFmtId="3" fontId="22" fillId="63" borderId="25" xfId="269" applyNumberFormat="1" applyFont="1" applyFill="1" applyBorder="1" applyAlignment="1">
      <alignment horizontal="left" vertical="center"/>
    </xf>
    <xf numFmtId="3" fontId="22" fillId="63" borderId="37" xfId="269" applyNumberFormat="1" applyFont="1" applyFill="1" applyBorder="1" applyAlignment="1">
      <alignment horizontal="left" vertical="center"/>
    </xf>
    <xf numFmtId="3" fontId="22" fillId="63" borderId="26" xfId="269" applyNumberFormat="1" applyFont="1" applyFill="1" applyBorder="1" applyAlignment="1">
      <alignment horizontal="left" vertical="center" wrapText="1"/>
    </xf>
    <xf numFmtId="3" fontId="22" fillId="63" borderId="65" xfId="269" applyNumberFormat="1" applyFont="1" applyFill="1" applyBorder="1" applyAlignment="1">
      <alignment horizontal="left" vertical="center" wrapText="1"/>
    </xf>
    <xf numFmtId="3" fontId="21" fillId="62" borderId="26" xfId="271" applyNumberFormat="1" applyFont="1" applyFill="1" applyBorder="1" applyAlignment="1">
      <alignment horizontal="left" vertical="center" wrapText="1"/>
    </xf>
    <xf numFmtId="3" fontId="21" fillId="62" borderId="54" xfId="271" applyNumberFormat="1" applyFont="1" applyFill="1" applyBorder="1" applyAlignment="1">
      <alignment horizontal="left" vertical="center" wrapText="1"/>
    </xf>
    <xf numFmtId="0" fontId="22" fillId="62" borderId="26" xfId="269" applyNumberFormat="1" applyFont="1" applyFill="1" applyBorder="1" applyAlignment="1">
      <alignment horizontal="left" vertical="center" wrapText="1"/>
    </xf>
    <xf numFmtId="0" fontId="22" fillId="62" borderId="54" xfId="269" applyNumberFormat="1" applyFont="1" applyFill="1" applyBorder="1" applyAlignment="1">
      <alignment horizontal="left" vertical="center" wrapText="1"/>
    </xf>
    <xf numFmtId="1" fontId="26" fillId="0" borderId="66" xfId="271" applyNumberFormat="1" applyFont="1" applyBorder="1" applyAlignment="1">
      <alignment horizontal="center" vertical="center"/>
    </xf>
    <xf numFmtId="1" fontId="26" fillId="0" borderId="67" xfId="271" applyNumberFormat="1" applyFont="1" applyBorder="1" applyAlignment="1">
      <alignment horizontal="center" vertical="center"/>
    </xf>
    <xf numFmtId="1" fontId="26" fillId="0" borderId="68" xfId="271" applyNumberFormat="1" applyFont="1" applyBorder="1" applyAlignment="1">
      <alignment horizontal="center" vertical="center"/>
    </xf>
    <xf numFmtId="1" fontId="54" fillId="63" borderId="58" xfId="271" applyNumberFormat="1" applyFont="1" applyFill="1" applyBorder="1" applyAlignment="1">
      <alignment horizontal="center" vertical="center"/>
    </xf>
    <xf numFmtId="1" fontId="54" fillId="63" borderId="20" xfId="271" applyNumberFormat="1" applyFont="1" applyFill="1" applyBorder="1" applyAlignment="1">
      <alignment horizontal="center" vertical="center"/>
    </xf>
    <xf numFmtId="1" fontId="54" fillId="63" borderId="50" xfId="271" applyNumberFormat="1" applyFont="1" applyFill="1" applyBorder="1" applyAlignment="1">
      <alignment horizontal="center" vertical="center"/>
    </xf>
    <xf numFmtId="3" fontId="54" fillId="63" borderId="58" xfId="271" applyNumberFormat="1" applyFont="1" applyFill="1" applyBorder="1" applyAlignment="1">
      <alignment horizontal="center" vertical="center"/>
    </xf>
    <xf numFmtId="3" fontId="54" fillId="63" borderId="59" xfId="271" applyNumberFormat="1" applyFont="1" applyFill="1" applyBorder="1" applyAlignment="1">
      <alignment horizontal="center" vertical="center"/>
    </xf>
    <xf numFmtId="3" fontId="54" fillId="63" borderId="20" xfId="271" applyNumberFormat="1" applyFont="1" applyFill="1" applyBorder="1" applyAlignment="1">
      <alignment horizontal="center" vertical="center"/>
    </xf>
    <xf numFmtId="3" fontId="54" fillId="63" borderId="60" xfId="271" applyNumberFormat="1" applyFont="1" applyFill="1" applyBorder="1" applyAlignment="1">
      <alignment horizontal="center" vertical="center"/>
    </xf>
    <xf numFmtId="3" fontId="54" fillId="63" borderId="50" xfId="271" applyNumberFormat="1" applyFont="1" applyFill="1" applyBorder="1" applyAlignment="1">
      <alignment horizontal="center" vertical="center"/>
    </xf>
    <xf numFmtId="3" fontId="54" fillId="63" borderId="61" xfId="271" applyNumberFormat="1" applyFont="1" applyFill="1" applyBorder="1" applyAlignment="1">
      <alignment horizontal="center" vertical="center"/>
    </xf>
    <xf numFmtId="3" fontId="21" fillId="61" borderId="62" xfId="271" applyNumberFormat="1" applyFont="1" applyFill="1" applyBorder="1" applyAlignment="1">
      <alignment horizontal="center" vertical="center"/>
    </xf>
    <xf numFmtId="3" fontId="21" fillId="61" borderId="69" xfId="271" applyNumberFormat="1" applyFont="1" applyFill="1" applyBorder="1" applyAlignment="1">
      <alignment horizontal="center" vertical="center"/>
    </xf>
    <xf numFmtId="3" fontId="21" fillId="61" borderId="63" xfId="271" applyNumberFormat="1" applyFont="1" applyFill="1" applyBorder="1" applyAlignment="1">
      <alignment horizontal="center" vertical="center"/>
    </xf>
    <xf numFmtId="3" fontId="21" fillId="58" borderId="28" xfId="271" applyNumberFormat="1" applyFont="1" applyFill="1" applyBorder="1" applyAlignment="1">
      <alignment horizontal="center" vertical="center"/>
    </xf>
    <xf numFmtId="3" fontId="21" fillId="58" borderId="34" xfId="271" applyNumberFormat="1" applyFont="1" applyFill="1" applyBorder="1" applyAlignment="1">
      <alignment horizontal="center" vertical="center"/>
    </xf>
    <xf numFmtId="3" fontId="21" fillId="58" borderId="35" xfId="271" applyNumberFormat="1" applyFont="1" applyFill="1" applyBorder="1" applyAlignment="1">
      <alignment horizontal="center" vertical="center"/>
    </xf>
    <xf numFmtId="3" fontId="20" fillId="61" borderId="25" xfId="269" applyNumberFormat="1" applyFont="1" applyFill="1" applyBorder="1" applyAlignment="1">
      <alignment horizontal="center" vertical="center" wrapText="1"/>
    </xf>
    <xf numFmtId="3" fontId="20" fillId="61" borderId="44" xfId="269" applyNumberFormat="1" applyFont="1" applyFill="1" applyBorder="1" applyAlignment="1">
      <alignment horizontal="center" vertical="center" wrapText="1"/>
    </xf>
    <xf numFmtId="3" fontId="25" fillId="63" borderId="25" xfId="269" applyNumberFormat="1" applyFont="1" applyFill="1" applyBorder="1" applyAlignment="1">
      <alignment vertical="center"/>
    </xf>
    <xf numFmtId="3" fontId="25" fillId="63" borderId="44" xfId="269" applyNumberFormat="1" applyFont="1" applyFill="1" applyBorder="1" applyAlignment="1">
      <alignment vertical="center"/>
    </xf>
    <xf numFmtId="3" fontId="25" fillId="63" borderId="26" xfId="269" applyNumberFormat="1" applyFont="1" applyFill="1" applyBorder="1" applyAlignment="1">
      <alignment vertical="center"/>
    </xf>
    <xf numFmtId="3" fontId="25" fillId="63" borderId="54" xfId="269" applyNumberFormat="1" applyFont="1" applyFill="1" applyBorder="1" applyAlignment="1">
      <alignment vertical="center"/>
    </xf>
    <xf numFmtId="0" fontId="19" fillId="0" borderId="66" xfId="269" applyFont="1" applyBorder="1" applyAlignment="1">
      <alignment horizontal="center"/>
    </xf>
    <xf numFmtId="0" fontId="19" fillId="0" borderId="67" xfId="269" applyFont="1" applyBorder="1" applyAlignment="1">
      <alignment horizontal="center"/>
    </xf>
    <xf numFmtId="0" fontId="19" fillId="0" borderId="68" xfId="269" applyFont="1" applyBorder="1" applyAlignment="1">
      <alignment horizontal="center"/>
    </xf>
    <xf numFmtId="3" fontId="25" fillId="58" borderId="28" xfId="269" applyNumberFormat="1" applyFont="1" applyFill="1" applyBorder="1" applyAlignment="1">
      <alignment horizontal="center" vertical="center"/>
    </xf>
    <xf numFmtId="3" fontId="25" fillId="58" borderId="34" xfId="269" applyNumberFormat="1" applyFont="1" applyFill="1" applyBorder="1" applyAlignment="1">
      <alignment horizontal="center" vertical="center"/>
    </xf>
    <xf numFmtId="3" fontId="25" fillId="58" borderId="35" xfId="269" applyNumberFormat="1" applyFont="1" applyFill="1" applyBorder="1" applyAlignment="1">
      <alignment horizontal="center" vertical="center"/>
    </xf>
    <xf numFmtId="3" fontId="25" fillId="63" borderId="26" xfId="269" applyNumberFormat="1" applyFont="1" applyFill="1" applyBorder="1" applyAlignment="1">
      <alignment horizontal="left" vertical="center"/>
    </xf>
    <xf numFmtId="3" fontId="25" fillId="63" borderId="38" xfId="269" applyNumberFormat="1" applyFont="1" applyFill="1" applyBorder="1" applyAlignment="1">
      <alignment horizontal="left" vertical="center"/>
    </xf>
    <xf numFmtId="3" fontId="20" fillId="61" borderId="36" xfId="269" applyNumberFormat="1" applyFont="1" applyFill="1" applyBorder="1" applyAlignment="1">
      <alignment horizontal="center" vertical="center" wrapText="1"/>
    </xf>
    <xf numFmtId="3" fontId="20" fillId="61" borderId="33" xfId="269" applyNumberFormat="1" applyFont="1" applyFill="1" applyBorder="1" applyAlignment="1">
      <alignment horizontal="center" vertical="center" wrapText="1"/>
    </xf>
    <xf numFmtId="3" fontId="20" fillId="58" borderId="22"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xf>
    <xf numFmtId="0" fontId="21" fillId="62" borderId="28" xfId="271" applyNumberFormat="1" applyFont="1" applyFill="1" applyBorder="1" applyAlignment="1">
      <alignment horizontal="center" vertical="center" wrapText="1"/>
    </xf>
    <xf numFmtId="0" fontId="21" fillId="62" borderId="34" xfId="271" applyNumberFormat="1" applyFont="1" applyFill="1" applyBorder="1" applyAlignment="1">
      <alignment horizontal="center" vertical="center" wrapText="1"/>
    </xf>
    <xf numFmtId="0" fontId="21" fillId="62" borderId="22" xfId="271" applyNumberFormat="1" applyFont="1" applyFill="1" applyBorder="1" applyAlignment="1">
      <alignment horizontal="center" vertical="center" wrapText="1"/>
    </xf>
    <xf numFmtId="0" fontId="21" fillId="62" borderId="30" xfId="271" applyNumberFormat="1" applyFont="1" applyFill="1" applyBorder="1" applyAlignment="1">
      <alignment horizontal="center" vertical="center" wrapText="1"/>
    </xf>
    <xf numFmtId="0" fontId="22" fillId="61" borderId="55" xfId="269" applyNumberFormat="1" applyFont="1" applyFill="1" applyBorder="1" applyAlignment="1">
      <alignment horizontal="center" vertical="center" wrapText="1"/>
    </xf>
    <xf numFmtId="0" fontId="22" fillId="61" borderId="76" xfId="269" applyNumberFormat="1" applyFont="1" applyFill="1" applyBorder="1" applyAlignment="1">
      <alignment horizontal="center" vertical="center" wrapText="1"/>
    </xf>
    <xf numFmtId="0" fontId="22" fillId="61" borderId="40" xfId="269" applyNumberFormat="1" applyFont="1" applyFill="1" applyBorder="1" applyAlignment="1">
      <alignment horizontal="center" vertical="center" wrapText="1"/>
    </xf>
    <xf numFmtId="0" fontId="20" fillId="58" borderId="34" xfId="269" applyNumberFormat="1" applyFont="1" applyFill="1" applyBorder="1" applyAlignment="1">
      <alignment horizontal="center" vertical="center" wrapText="1"/>
    </xf>
    <xf numFmtId="0" fontId="20" fillId="58" borderId="35" xfId="269" applyNumberFormat="1" applyFont="1" applyFill="1" applyBorder="1" applyAlignment="1">
      <alignment horizontal="center" vertical="center" wrapText="1"/>
    </xf>
    <xf numFmtId="0" fontId="20" fillId="58" borderId="30" xfId="269" applyNumberFormat="1" applyFont="1" applyFill="1" applyBorder="1" applyAlignment="1">
      <alignment horizontal="center" vertical="center" wrapText="1"/>
    </xf>
    <xf numFmtId="0" fontId="20" fillId="58" borderId="30" xfId="269" applyNumberFormat="1" applyFont="1" applyFill="1" applyBorder="1" applyAlignment="1">
      <alignment horizontal="center" vertical="center"/>
    </xf>
    <xf numFmtId="0" fontId="20" fillId="58" borderId="36" xfId="269" applyNumberFormat="1" applyFont="1" applyFill="1" applyBorder="1" applyAlignment="1">
      <alignment horizontal="center" vertical="center"/>
    </xf>
    <xf numFmtId="3" fontId="20" fillId="58" borderId="36" xfId="269" applyNumberFormat="1" applyFont="1" applyFill="1" applyBorder="1" applyAlignment="1">
      <alignment horizontal="center" vertical="center" wrapText="1" shrinkToFit="1"/>
    </xf>
    <xf numFmtId="3" fontId="20" fillId="58" borderId="33" xfId="269" applyNumberFormat="1" applyFont="1" applyFill="1" applyBorder="1" applyAlignment="1">
      <alignment horizontal="center" vertical="center" wrapText="1" shrinkToFit="1"/>
    </xf>
    <xf numFmtId="3" fontId="25" fillId="63" borderId="24" xfId="269" applyNumberFormat="1" applyFont="1" applyFill="1" applyBorder="1" applyAlignment="1">
      <alignment vertical="center"/>
    </xf>
    <xf numFmtId="3" fontId="25" fillId="63" borderId="45" xfId="269" applyNumberFormat="1" applyFont="1" applyFill="1" applyBorder="1" applyAlignment="1">
      <alignment vertical="center"/>
    </xf>
    <xf numFmtId="3" fontId="22" fillId="61" borderId="22" xfId="269" applyNumberFormat="1" applyFont="1" applyFill="1" applyBorder="1" applyAlignment="1">
      <alignment horizontal="center" vertical="center" wrapText="1"/>
    </xf>
    <xf numFmtId="3" fontId="20" fillId="58" borderId="23" xfId="269" applyNumberFormat="1" applyFont="1" applyFill="1" applyBorder="1" applyAlignment="1">
      <alignment horizontal="center" vertical="center" wrapText="1"/>
    </xf>
    <xf numFmtId="3" fontId="20" fillId="58" borderId="27"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wrapText="1" shrinkToFit="1"/>
    </xf>
    <xf numFmtId="3" fontId="20" fillId="58" borderId="27" xfId="269" applyNumberFormat="1" applyFont="1" applyFill="1" applyBorder="1" applyAlignment="1">
      <alignment horizontal="center" vertical="center" wrapText="1" shrinkToFit="1"/>
    </xf>
    <xf numFmtId="0" fontId="55" fillId="63" borderId="43" xfId="269" applyFont="1" applyFill="1" applyBorder="1" applyAlignment="1">
      <alignment horizontal="center" vertical="center"/>
    </xf>
    <xf numFmtId="0" fontId="55" fillId="63" borderId="48" xfId="269" applyFont="1" applyFill="1" applyBorder="1" applyAlignment="1">
      <alignment horizontal="center" vertical="center"/>
    </xf>
    <xf numFmtId="0" fontId="55" fillId="63" borderId="64" xfId="269" applyFont="1" applyFill="1" applyBorder="1" applyAlignment="1">
      <alignment horizontal="center" vertical="center"/>
    </xf>
    <xf numFmtId="3" fontId="25" fillId="63" borderId="62" xfId="269" applyNumberFormat="1" applyFont="1" applyFill="1" applyBorder="1" applyAlignment="1">
      <alignment horizontal="left" vertical="center"/>
    </xf>
    <xf numFmtId="3" fontId="25" fillId="63" borderId="63" xfId="269" applyNumberFormat="1" applyFont="1" applyFill="1" applyBorder="1" applyAlignment="1">
      <alignment horizontal="left" vertical="center"/>
    </xf>
    <xf numFmtId="3" fontId="25" fillId="63" borderId="25" xfId="269" applyNumberFormat="1" applyFont="1" applyFill="1" applyBorder="1" applyAlignment="1">
      <alignment horizontal="left" vertical="center"/>
    </xf>
    <xf numFmtId="3" fontId="25" fillId="63" borderId="37" xfId="269" applyNumberFormat="1" applyFont="1" applyFill="1" applyBorder="1" applyAlignment="1">
      <alignment horizontal="left" vertical="center"/>
    </xf>
    <xf numFmtId="3" fontId="20" fillId="61" borderId="30" xfId="269" applyNumberFormat="1" applyFont="1" applyFill="1" applyBorder="1" applyAlignment="1">
      <alignment horizontal="center" vertical="center"/>
    </xf>
    <xf numFmtId="3" fontId="20" fillId="61" borderId="30" xfId="269" applyNumberFormat="1" applyFont="1" applyFill="1" applyBorder="1" applyAlignment="1">
      <alignment horizontal="center" vertical="center" wrapText="1"/>
    </xf>
    <xf numFmtId="3" fontId="20" fillId="61" borderId="27" xfId="269" applyNumberFormat="1" applyFont="1" applyFill="1" applyBorder="1" applyAlignment="1">
      <alignment horizontal="center" vertical="center" wrapText="1"/>
    </xf>
  </cellXfs>
  <cellStyles count="316">
    <cellStyle name="%20 - Vurgu1 2" xfId="33"/>
    <cellStyle name="%20 - Vurgu1 2 2" xfId="34"/>
    <cellStyle name="%20 - Vurgu1 2 2 2" xfId="35"/>
    <cellStyle name="%20 - Vurgu1 2 3" xfId="36"/>
    <cellStyle name="%20 - Vurgu1 3" xfId="37"/>
    <cellStyle name="%20 - Vurgu1 3 2" xfId="38"/>
    <cellStyle name="%20 - Vurgu1 3 3" xfId="39"/>
    <cellStyle name="%20 - Vurgu1 4" xfId="40"/>
    <cellStyle name="%20 - Vurgu2 2" xfId="41"/>
    <cellStyle name="%20 - Vurgu2 2 2" xfId="42"/>
    <cellStyle name="%20 - Vurgu2 2 2 2" xfId="43"/>
    <cellStyle name="%20 - Vurgu2 2 3" xfId="44"/>
    <cellStyle name="%20 - Vurgu2 3" xfId="45"/>
    <cellStyle name="%20 - Vurgu2 3 2" xfId="46"/>
    <cellStyle name="%20 - Vurgu2 3 3" xfId="47"/>
    <cellStyle name="%20 - Vurgu2 4" xfId="48"/>
    <cellStyle name="%20 - Vurgu3 2" xfId="49"/>
    <cellStyle name="%20 - Vurgu3 2 2" xfId="50"/>
    <cellStyle name="%20 - Vurgu3 2 2 2" xfId="51"/>
    <cellStyle name="%20 - Vurgu3 2 3" xfId="52"/>
    <cellStyle name="%20 - Vurgu3 3" xfId="53"/>
    <cellStyle name="%20 - Vurgu3 3 2" xfId="54"/>
    <cellStyle name="%20 - Vurgu3 3 3" xfId="55"/>
    <cellStyle name="%20 - Vurgu3 4" xfId="56"/>
    <cellStyle name="%20 - Vurgu4 2" xfId="57"/>
    <cellStyle name="%20 - Vurgu4 2 2" xfId="58"/>
    <cellStyle name="%20 - Vurgu4 2 2 2" xfId="59"/>
    <cellStyle name="%20 - Vurgu4 2 3" xfId="60"/>
    <cellStyle name="%20 - Vurgu4 3" xfId="61"/>
    <cellStyle name="%20 - Vurgu4 3 2" xfId="62"/>
    <cellStyle name="%20 - Vurgu4 3 3" xfId="63"/>
    <cellStyle name="%20 - Vurgu4 4" xfId="64"/>
    <cellStyle name="%20 - Vurgu5" xfId="26" builtinId="46" customBuiltin="1"/>
    <cellStyle name="%20 - Vurgu5 2" xfId="65"/>
    <cellStyle name="%20 - Vurgu5 2 2" xfId="66"/>
    <cellStyle name="%20 - Vurgu5 2 2 2" xfId="67"/>
    <cellStyle name="%20 - Vurgu5 2 3" xfId="68"/>
    <cellStyle name="%20 - Vurgu5 3" xfId="69"/>
    <cellStyle name="%20 - Vurgu5 3 2" xfId="70"/>
    <cellStyle name="%20 - Vurgu5 3 3" xfId="71"/>
    <cellStyle name="%20 - Vurgu6" xfId="30" builtinId="50" customBuiltin="1"/>
    <cellStyle name="%20 - Vurgu6 2" xfId="72"/>
    <cellStyle name="%20 - Vurgu6 2 2" xfId="73"/>
    <cellStyle name="%20 - Vurgu6 2 2 2" xfId="74"/>
    <cellStyle name="%20 - Vurgu6 2 3" xfId="75"/>
    <cellStyle name="%20 - Vurgu6 3" xfId="76"/>
    <cellStyle name="%20 - Vurgu6 3 2" xfId="77"/>
    <cellStyle name="%20 - Vurgu6 3 3" xfId="78"/>
    <cellStyle name="%40 - Vurgu1" xfId="17" builtinId="31" customBuiltin="1"/>
    <cellStyle name="%40 - Vurgu1 2" xfId="79"/>
    <cellStyle name="%40 - Vurgu1 2 2" xfId="80"/>
    <cellStyle name="%40 - Vurgu1 2 2 2" xfId="81"/>
    <cellStyle name="%40 - Vurgu1 2 3" xfId="82"/>
    <cellStyle name="%40 - Vurgu1 3" xfId="83"/>
    <cellStyle name="%40 - Vurgu1 3 2" xfId="84"/>
    <cellStyle name="%40 - Vurgu1 3 3" xfId="85"/>
    <cellStyle name="%40 - Vurgu2" xfId="20" builtinId="35" customBuiltin="1"/>
    <cellStyle name="%40 - Vurgu2 2" xfId="86"/>
    <cellStyle name="%40 - Vurgu2 2 2" xfId="87"/>
    <cellStyle name="%40 - Vurgu2 2 2 2" xfId="88"/>
    <cellStyle name="%40 - Vurgu2 2 3" xfId="89"/>
    <cellStyle name="%40 - Vurgu2 3" xfId="90"/>
    <cellStyle name="%40 - Vurgu2 3 2" xfId="91"/>
    <cellStyle name="%40 - Vurgu2 3 3" xfId="92"/>
    <cellStyle name="%40 - Vurgu3 2" xfId="93"/>
    <cellStyle name="%40 - Vurgu3 2 2" xfId="94"/>
    <cellStyle name="%40 - Vurgu3 2 2 2" xfId="95"/>
    <cellStyle name="%40 - Vurgu3 2 3" xfId="96"/>
    <cellStyle name="%40 - Vurgu3 3" xfId="97"/>
    <cellStyle name="%40 - Vurgu3 3 2" xfId="98"/>
    <cellStyle name="%40 - Vurgu3 3 3" xfId="99"/>
    <cellStyle name="%40 - Vurgu3 4" xfId="100"/>
    <cellStyle name="%40 - Vurgu4" xfId="24" builtinId="43" customBuiltin="1"/>
    <cellStyle name="%40 - Vurgu4 2" xfId="101"/>
    <cellStyle name="%40 - Vurgu4 2 2" xfId="102"/>
    <cellStyle name="%40 - Vurgu4 2 2 2" xfId="103"/>
    <cellStyle name="%40 - Vurgu4 2 3" xfId="104"/>
    <cellStyle name="%40 - Vurgu4 3" xfId="105"/>
    <cellStyle name="%40 - Vurgu4 3 2" xfId="106"/>
    <cellStyle name="%40 - Vurgu4 3 3" xfId="107"/>
    <cellStyle name="%40 - Vurgu5" xfId="27" builtinId="47" customBuiltin="1"/>
    <cellStyle name="%40 - Vurgu5 2" xfId="108"/>
    <cellStyle name="%40 - Vurgu5 2 2" xfId="109"/>
    <cellStyle name="%40 - Vurgu5 2 2 2" xfId="110"/>
    <cellStyle name="%40 - Vurgu5 2 3" xfId="111"/>
    <cellStyle name="%40 - Vurgu5 3" xfId="112"/>
    <cellStyle name="%40 - Vurgu5 3 2" xfId="113"/>
    <cellStyle name="%40 - Vurgu5 3 3" xfId="114"/>
    <cellStyle name="%40 - Vurgu6" xfId="31" builtinId="51" customBuiltin="1"/>
    <cellStyle name="%40 - Vurgu6 2" xfId="115"/>
    <cellStyle name="%40 - Vurgu6 2 2" xfId="116"/>
    <cellStyle name="%40 - Vurgu6 2 2 2" xfId="117"/>
    <cellStyle name="%40 - Vurgu6 2 3" xfId="118"/>
    <cellStyle name="%40 - Vurgu6 3" xfId="119"/>
    <cellStyle name="%40 - Vurgu6 3 2" xfId="120"/>
    <cellStyle name="%40 - Vurgu6 3 3" xfId="121"/>
    <cellStyle name="%60 - Vurgu1" xfId="18" builtinId="32" customBuiltin="1"/>
    <cellStyle name="%60 - Vurgu1 2" xfId="122"/>
    <cellStyle name="%60 - Vurgu1 2 2" xfId="123"/>
    <cellStyle name="%60 - Vurgu1 3" xfId="124"/>
    <cellStyle name="%60 - Vurgu2" xfId="21" builtinId="36" customBuiltin="1"/>
    <cellStyle name="%60 - Vurgu2 2" xfId="125"/>
    <cellStyle name="%60 - Vurgu2 2 2" xfId="126"/>
    <cellStyle name="%60 - Vurgu2 3" xfId="127"/>
    <cellStyle name="%60 - Vurgu3 2" xfId="128"/>
    <cellStyle name="%60 - Vurgu3 2 2" xfId="129"/>
    <cellStyle name="%60 - Vurgu3 3" xfId="130"/>
    <cellStyle name="%60 - Vurgu3 4" xfId="131"/>
    <cellStyle name="%60 - Vurgu4 2" xfId="132"/>
    <cellStyle name="%60 - Vurgu4 2 2" xfId="133"/>
    <cellStyle name="%60 - Vurgu4 3" xfId="134"/>
    <cellStyle name="%60 - Vurgu4 4" xfId="135"/>
    <cellStyle name="%60 - Vurgu5" xfId="28" builtinId="48" customBuiltin="1"/>
    <cellStyle name="%60 - Vurgu5 2" xfId="136"/>
    <cellStyle name="%60 - Vurgu5 2 2" xfId="137"/>
    <cellStyle name="%60 - Vurgu5 3" xfId="138"/>
    <cellStyle name="%60 - Vurgu6 2" xfId="139"/>
    <cellStyle name="%60 - Vurgu6 2 2" xfId="140"/>
    <cellStyle name="%60 - Vurgu6 3" xfId="141"/>
    <cellStyle name="%60 - Vurgu6 4" xfId="142"/>
    <cellStyle name="20% - Accent1" xfId="143"/>
    <cellStyle name="20% - Accent1 2" xfId="144"/>
    <cellStyle name="20% - Accent1 3" xfId="145"/>
    <cellStyle name="20% - Accent2" xfId="146"/>
    <cellStyle name="20% - Accent2 2" xfId="147"/>
    <cellStyle name="20% - Accent2 3" xfId="148"/>
    <cellStyle name="20% - Accent3" xfId="149"/>
    <cellStyle name="20% - Accent3 2" xfId="150"/>
    <cellStyle name="20% - Accent3 3" xfId="151"/>
    <cellStyle name="20% - Accent4" xfId="152"/>
    <cellStyle name="20% - Accent4 2" xfId="153"/>
    <cellStyle name="20% - Accent4 3" xfId="154"/>
    <cellStyle name="20% - Accent5" xfId="155"/>
    <cellStyle name="20% - Accent5 2" xfId="156"/>
    <cellStyle name="20% - Accent5 3" xfId="157"/>
    <cellStyle name="20% - Accent6" xfId="158"/>
    <cellStyle name="20% - Accent6 2" xfId="159"/>
    <cellStyle name="20% - Accent6 3" xfId="160"/>
    <cellStyle name="40% - Accent1" xfId="161"/>
    <cellStyle name="40% - Accent1 2" xfId="162"/>
    <cellStyle name="40% - Accent1 3" xfId="163"/>
    <cellStyle name="40% - Accent2" xfId="164"/>
    <cellStyle name="40% - Accent2 2" xfId="165"/>
    <cellStyle name="40% - Accent2 3" xfId="166"/>
    <cellStyle name="40% - Accent3" xfId="167"/>
    <cellStyle name="40% - Accent3 2" xfId="168"/>
    <cellStyle name="40% - Accent3 3" xfId="169"/>
    <cellStyle name="40% - Accent4" xfId="170"/>
    <cellStyle name="40% - Accent4 2" xfId="171"/>
    <cellStyle name="40% - Accent4 3" xfId="172"/>
    <cellStyle name="40% - Accent5" xfId="173"/>
    <cellStyle name="40% - Accent5 2" xfId="174"/>
    <cellStyle name="40% - Accent5 3" xfId="175"/>
    <cellStyle name="40% - Accent6" xfId="176"/>
    <cellStyle name="40% - Accent6 2" xfId="177"/>
    <cellStyle name="40% - Accent6 3" xfId="178"/>
    <cellStyle name="60% - Accent1" xfId="179"/>
    <cellStyle name="60% - Accent2" xfId="180"/>
    <cellStyle name="60% - Accent3" xfId="181"/>
    <cellStyle name="60% - Accent4" xfId="182"/>
    <cellStyle name="60% - Accent5" xfId="183"/>
    <cellStyle name="60% - Accent6" xfId="184"/>
    <cellStyle name="Accent1" xfId="185"/>
    <cellStyle name="Accent2" xfId="186"/>
    <cellStyle name="Accent3" xfId="187"/>
    <cellStyle name="Accent4" xfId="188"/>
    <cellStyle name="Accent5" xfId="189"/>
    <cellStyle name="Accent6" xfId="190"/>
    <cellStyle name="Açıklama Metni" xfId="14" builtinId="53" customBuiltin="1"/>
    <cellStyle name="Açıklama Metni 2" xfId="191"/>
    <cellStyle name="Açıklama Metni 2 2" xfId="192"/>
    <cellStyle name="Açıklama Metni 3" xfId="193"/>
    <cellStyle name="Ana Başlık 2" xfId="195"/>
    <cellStyle name="Ana Başlık 2 2" xfId="196"/>
    <cellStyle name="Ana Başlık 3" xfId="197"/>
    <cellStyle name="Ana Başlık 4" xfId="194"/>
    <cellStyle name="Bad" xfId="198"/>
    <cellStyle name="Bağlı Hücre" xfId="11" builtinId="24" customBuiltin="1"/>
    <cellStyle name="Bağlı Hücre 2" xfId="199"/>
    <cellStyle name="Bağlı Hücre 2 2" xfId="200"/>
    <cellStyle name="Bağlı Hücre 3" xfId="201"/>
    <cellStyle name="Başlık 1" xfId="1" builtinId="16" customBuiltin="1"/>
    <cellStyle name="Başlık 1 2" xfId="202"/>
    <cellStyle name="Başlık 1 2 2" xfId="203"/>
    <cellStyle name="Başlık 1 3" xfId="204"/>
    <cellStyle name="Başlık 2" xfId="2" builtinId="17" customBuiltin="1"/>
    <cellStyle name="Başlık 2 2" xfId="205"/>
    <cellStyle name="Başlık 2 2 2" xfId="206"/>
    <cellStyle name="Başlık 2 3" xfId="207"/>
    <cellStyle name="Başlık 3" xfId="3" builtinId="18" customBuiltin="1"/>
    <cellStyle name="Başlık 3 2" xfId="208"/>
    <cellStyle name="Başlık 3 2 2" xfId="209"/>
    <cellStyle name="Başlık 3 3" xfId="210"/>
    <cellStyle name="Başlık 4" xfId="4" builtinId="19" customBuiltin="1"/>
    <cellStyle name="Başlık 4 2" xfId="211"/>
    <cellStyle name="Başlık 4 2 2" xfId="212"/>
    <cellStyle name="Başlık 4 3" xfId="213"/>
    <cellStyle name="Binlik Ayracı_ADANA KOYDES_IS_ICMAL_TABLOSU19(1).12.2006" xfId="214"/>
    <cellStyle name="Calculation" xfId="215"/>
    <cellStyle name="Check Cell" xfId="216"/>
    <cellStyle name="Comma" xfId="217"/>
    <cellStyle name="Currency" xfId="218"/>
    <cellStyle name="Çıkış" xfId="9" builtinId="21" customBuiltin="1"/>
    <cellStyle name="Çıkış 2" xfId="219"/>
    <cellStyle name="Çıkış 2 2" xfId="220"/>
    <cellStyle name="Çıkış 3" xfId="221"/>
    <cellStyle name="Date" xfId="222"/>
    <cellStyle name="Explanatory Text" xfId="223"/>
    <cellStyle name="Fıxed" xfId="224"/>
    <cellStyle name="Giriş" xfId="8" builtinId="20" customBuiltin="1"/>
    <cellStyle name="Giriş 2" xfId="225"/>
    <cellStyle name="Giriş 2 2" xfId="226"/>
    <cellStyle name="Giriş 3" xfId="227"/>
    <cellStyle name="Good" xfId="228"/>
    <cellStyle name="Headıng1" xfId="229"/>
    <cellStyle name="Headıng2" xfId="230"/>
    <cellStyle name="Heading 1" xfId="231"/>
    <cellStyle name="Heading 2" xfId="232"/>
    <cellStyle name="Heading 3" xfId="233"/>
    <cellStyle name="Heading 4" xfId="234"/>
    <cellStyle name="Hesaplama" xfId="10" builtinId="22" customBuiltin="1"/>
    <cellStyle name="Hesaplama 2" xfId="235"/>
    <cellStyle name="Hesaplama 2 2" xfId="236"/>
    <cellStyle name="Hesaplama 3" xfId="237"/>
    <cellStyle name="Input" xfId="238"/>
    <cellStyle name="İşaretli Hücre" xfId="12" builtinId="23" customBuiltin="1"/>
    <cellStyle name="İşaretli Hücre 2" xfId="239"/>
    <cellStyle name="İşaretli Hücre 2 2" xfId="240"/>
    <cellStyle name="İşaretli Hücre 3" xfId="241"/>
    <cellStyle name="İyi" xfId="5" builtinId="26" customBuiltin="1"/>
    <cellStyle name="İyi 2" xfId="242"/>
    <cellStyle name="İyi 2 2" xfId="243"/>
    <cellStyle name="İyi 3" xfId="244"/>
    <cellStyle name="Köprü 2" xfId="245"/>
    <cellStyle name="Köprü 3" xfId="246"/>
    <cellStyle name="Kötü" xfId="6" builtinId="27" customBuiltin="1"/>
    <cellStyle name="Kötü 2" xfId="247"/>
    <cellStyle name="Kötü 2 2" xfId="248"/>
    <cellStyle name="Kötü 3" xfId="249"/>
    <cellStyle name="Linked Cell" xfId="250"/>
    <cellStyle name="Neutral" xfId="251"/>
    <cellStyle name="Normal" xfId="0" builtinId="0"/>
    <cellStyle name="Normal 2" xfId="252"/>
    <cellStyle name="Normal 2 2" xfId="253"/>
    <cellStyle name="Normal 2 3" xfId="254"/>
    <cellStyle name="Normal 3" xfId="255"/>
    <cellStyle name="Normal 3 2" xfId="256"/>
    <cellStyle name="Normal 3 2 2" xfId="257"/>
    <cellStyle name="Normal 3 2 2 2" xfId="258"/>
    <cellStyle name="Normal 3 3" xfId="259"/>
    <cellStyle name="Normal 4" xfId="260"/>
    <cellStyle name="Normal 4 2" xfId="261"/>
    <cellStyle name="Normal 4 3" xfId="262"/>
    <cellStyle name="Normal 4 4" xfId="263"/>
    <cellStyle name="Normal 5" xfId="264"/>
    <cellStyle name="Normal 6" xfId="265"/>
    <cellStyle name="Normal 7" xfId="266"/>
    <cellStyle name="Normal 8" xfId="267"/>
    <cellStyle name="Normal 9" xfId="32"/>
    <cellStyle name="Normal_2005-2006 çalışmaları icmal tablolarına ait formatlar" xfId="268"/>
    <cellStyle name="Normal_ADANA KOYDES_IS_ICMAL_TABLOSU19(1).12.2006" xfId="269"/>
    <cellStyle name="Normal_AMASYA KÖYDES 2006-2007 İZLEME TABLOLARIbakanlık Temmuz" xfId="270"/>
    <cellStyle name="Normal_EK_I_II_ III" xfId="271"/>
    <cellStyle name="Not 2" xfId="272"/>
    <cellStyle name="Not 2 2" xfId="273"/>
    <cellStyle name="Not 3" xfId="274"/>
    <cellStyle name="Not 3 2" xfId="275"/>
    <cellStyle name="Not 3 3" xfId="276"/>
    <cellStyle name="Not 4" xfId="277"/>
    <cellStyle name="Note" xfId="278"/>
    <cellStyle name="Nötr" xfId="7" builtinId="28" customBuiltin="1"/>
    <cellStyle name="Nötr 2" xfId="279"/>
    <cellStyle name="Nötr 2 2" xfId="280"/>
    <cellStyle name="Nötr 3" xfId="281"/>
    <cellStyle name="Output" xfId="282"/>
    <cellStyle name="Percent" xfId="283"/>
    <cellStyle name="Title" xfId="284"/>
    <cellStyle name="Toplam" xfId="15" builtinId="25" customBuiltin="1"/>
    <cellStyle name="Toplam 2" xfId="285"/>
    <cellStyle name="Toplam 2 2" xfId="286"/>
    <cellStyle name="Toplam 3" xfId="287"/>
    <cellStyle name="Total" xfId="288"/>
    <cellStyle name="Uyarı Metni" xfId="13" builtinId="11" customBuiltin="1"/>
    <cellStyle name="Uyarı Metni 2" xfId="289"/>
    <cellStyle name="Uyarı Metni 2 2" xfId="290"/>
    <cellStyle name="Uyarı Metni 3" xfId="291"/>
    <cellStyle name="Virgül [0]_ENV_YOL" xfId="292"/>
    <cellStyle name="Virgül 2" xfId="293"/>
    <cellStyle name="Virgül 2 2" xfId="294"/>
    <cellStyle name="Vurgu1" xfId="16" builtinId="29" customBuiltin="1"/>
    <cellStyle name="Vurgu1 2" xfId="295"/>
    <cellStyle name="Vurgu1 2 2" xfId="296"/>
    <cellStyle name="Vurgu1 3" xfId="297"/>
    <cellStyle name="Vurgu2" xfId="19" builtinId="33" customBuiltin="1"/>
    <cellStyle name="Vurgu2 2" xfId="298"/>
    <cellStyle name="Vurgu2 2 2" xfId="299"/>
    <cellStyle name="Vurgu2 3" xfId="300"/>
    <cellStyle name="Vurgu3" xfId="22" builtinId="37" customBuiltin="1"/>
    <cellStyle name="Vurgu3 2" xfId="301"/>
    <cellStyle name="Vurgu3 2 2" xfId="302"/>
    <cellStyle name="Vurgu3 3" xfId="303"/>
    <cellStyle name="Vurgu4" xfId="23" builtinId="41" customBuiltin="1"/>
    <cellStyle name="Vurgu4 2" xfId="304"/>
    <cellStyle name="Vurgu4 2 2" xfId="305"/>
    <cellStyle name="Vurgu4 3" xfId="306"/>
    <cellStyle name="Vurgu5" xfId="25" builtinId="45" customBuiltin="1"/>
    <cellStyle name="Vurgu5 2" xfId="307"/>
    <cellStyle name="Vurgu5 2 2" xfId="308"/>
    <cellStyle name="Vurgu5 3" xfId="309"/>
    <cellStyle name="Vurgu6" xfId="29" builtinId="49" customBuiltin="1"/>
    <cellStyle name="Vurgu6 2" xfId="310"/>
    <cellStyle name="Vurgu6 2 2" xfId="311"/>
    <cellStyle name="Vurgu6 3" xfId="312"/>
    <cellStyle name="Warning Text" xfId="313"/>
    <cellStyle name="Yüzde 2" xfId="315"/>
    <cellStyle name="Yüzde 3" xfId="314"/>
  </cellStyles>
  <dxfs count="0"/>
  <tableStyles count="0" defaultTableStyle="TableStyleMedium2" defaultPivotStyle="PivotStyleLight16"/>
  <colors>
    <mruColors>
      <color rgb="FF00FF00"/>
      <color rgb="FF5BFFBD"/>
      <color rgb="FF00FF99"/>
      <color rgb="FFD8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refreshError="1"/>
      <sheetData sheetId="2" refreshError="1"/>
      <sheetData sheetId="3" refreshError="1">
        <row r="8">
          <cell r="C8">
            <v>99999999.580690816</v>
          </cell>
          <cell r="D8">
            <v>100000000</v>
          </cell>
        </row>
      </sheetData>
      <sheetData sheetId="4" refreshError="1">
        <row r="1">
          <cell r="A1">
            <v>1000</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2"/>
  <sheetViews>
    <sheetView workbookViewId="0">
      <selection activeCell="I7" sqref="I7"/>
    </sheetView>
  </sheetViews>
  <sheetFormatPr defaultRowHeight="15" x14ac:dyDescent="0.25"/>
  <cols>
    <col min="3" max="3" width="30.28515625" customWidth="1"/>
    <col min="4" max="4" width="14.5703125" customWidth="1"/>
    <col min="5" max="5" width="14.7109375" customWidth="1"/>
    <col min="6" max="6" width="14.42578125" customWidth="1"/>
    <col min="7" max="7" width="12.140625" customWidth="1"/>
    <col min="8" max="8" width="16" customWidth="1"/>
    <col min="9" max="9" width="13.85546875" customWidth="1"/>
    <col min="10" max="10" width="14.7109375" customWidth="1"/>
  </cols>
  <sheetData>
    <row r="1" spans="1:31" x14ac:dyDescent="0.25">
      <c r="A1" s="6"/>
      <c r="B1" s="17"/>
      <c r="C1" s="2"/>
      <c r="D1" s="2"/>
      <c r="E1" s="2"/>
      <c r="F1" s="2"/>
      <c r="G1" s="2"/>
      <c r="H1" s="2"/>
      <c r="I1" s="2"/>
      <c r="J1" s="2"/>
      <c r="K1" s="2"/>
      <c r="L1" s="2"/>
      <c r="M1" s="2"/>
      <c r="N1" s="2"/>
      <c r="O1" s="2"/>
      <c r="P1" s="2"/>
      <c r="Q1" s="2"/>
      <c r="R1" s="2"/>
      <c r="S1" s="2"/>
      <c r="T1" s="2"/>
      <c r="U1" s="2"/>
      <c r="V1" s="2"/>
      <c r="W1" s="2"/>
      <c r="X1" s="2"/>
      <c r="Y1" s="2"/>
      <c r="Z1" s="2"/>
      <c r="AA1" s="2"/>
      <c r="AB1" s="2"/>
      <c r="AC1" s="2"/>
    </row>
    <row r="2" spans="1:31" ht="18.75" thickBot="1" x14ac:dyDescent="0.3">
      <c r="A2" s="223" t="s">
        <v>78</v>
      </c>
      <c r="B2" s="223"/>
      <c r="C2" s="223"/>
      <c r="D2" s="223"/>
      <c r="E2" s="223"/>
      <c r="F2" s="223"/>
      <c r="G2" s="223"/>
      <c r="H2" s="223"/>
      <c r="I2" s="223"/>
      <c r="J2" s="223"/>
      <c r="K2" s="7"/>
      <c r="L2" s="8"/>
      <c r="M2" s="8"/>
      <c r="N2" s="8"/>
      <c r="O2" s="2"/>
      <c r="P2" s="2"/>
      <c r="Q2" s="2"/>
      <c r="R2" s="2"/>
      <c r="S2" s="2"/>
      <c r="T2" s="2"/>
      <c r="U2" s="2"/>
      <c r="V2" s="2"/>
      <c r="W2" s="2"/>
      <c r="X2" s="2"/>
      <c r="Y2" s="2"/>
      <c r="Z2" s="2"/>
      <c r="AA2" s="2"/>
      <c r="AB2" s="2"/>
      <c r="AC2" s="2"/>
    </row>
    <row r="3" spans="1:31" ht="51.75" thickBot="1" x14ac:dyDescent="0.3">
      <c r="A3" s="224" t="s">
        <v>0</v>
      </c>
      <c r="B3" s="227" t="s">
        <v>24</v>
      </c>
      <c r="C3" s="228"/>
      <c r="D3" s="25" t="s">
        <v>79</v>
      </c>
      <c r="E3" s="26" t="s">
        <v>80</v>
      </c>
      <c r="F3" s="18" t="s">
        <v>81</v>
      </c>
      <c r="G3" s="19" t="s">
        <v>82</v>
      </c>
      <c r="H3" s="200" t="s">
        <v>83</v>
      </c>
      <c r="I3" s="23" t="s">
        <v>84</v>
      </c>
      <c r="J3" s="20" t="s">
        <v>85</v>
      </c>
      <c r="K3" s="9"/>
      <c r="L3" s="10"/>
      <c r="M3" s="9"/>
      <c r="N3" s="9"/>
      <c r="O3" s="9"/>
      <c r="P3" s="10"/>
      <c r="Q3" s="11"/>
      <c r="R3" s="11"/>
      <c r="S3" s="11"/>
      <c r="T3" s="11"/>
      <c r="U3" s="11"/>
      <c r="V3" s="11"/>
      <c r="W3" s="11"/>
      <c r="X3" s="11"/>
      <c r="Y3" s="11"/>
      <c r="Z3" s="11"/>
      <c r="AA3" s="11"/>
      <c r="AB3" s="11"/>
      <c r="AC3" s="11"/>
    </row>
    <row r="4" spans="1:31" ht="15.75" thickBot="1" x14ac:dyDescent="0.3">
      <c r="A4" s="225"/>
      <c r="B4" s="229"/>
      <c r="C4" s="230"/>
      <c r="D4" s="25" t="s">
        <v>10</v>
      </c>
      <c r="E4" s="26" t="s">
        <v>11</v>
      </c>
      <c r="F4" s="18" t="s">
        <v>12</v>
      </c>
      <c r="G4" s="19" t="s">
        <v>13</v>
      </c>
      <c r="H4" s="200" t="s">
        <v>86</v>
      </c>
      <c r="I4" s="23" t="s">
        <v>15</v>
      </c>
      <c r="J4" s="20" t="s">
        <v>134</v>
      </c>
      <c r="K4" s="9"/>
      <c r="L4" s="10"/>
      <c r="M4" s="9"/>
      <c r="N4" s="9"/>
      <c r="O4" s="9"/>
      <c r="P4" s="10"/>
      <c r="Q4" s="11"/>
      <c r="R4" s="11"/>
      <c r="S4" s="11"/>
      <c r="T4" s="11"/>
      <c r="U4" s="11"/>
      <c r="V4" s="11"/>
      <c r="W4" s="11"/>
      <c r="X4" s="11"/>
      <c r="Y4" s="11"/>
      <c r="Z4" s="11"/>
      <c r="AA4" s="11"/>
      <c r="AB4" s="11"/>
      <c r="AC4" s="11"/>
    </row>
    <row r="5" spans="1:31" ht="18.75" thickBot="1" x14ac:dyDescent="0.3">
      <c r="A5" s="225"/>
      <c r="B5" s="231" t="s">
        <v>87</v>
      </c>
      <c r="C5" s="232"/>
      <c r="D5" s="27">
        <v>2176310.16</v>
      </c>
      <c r="E5" s="27">
        <v>146748</v>
      </c>
      <c r="F5" s="27">
        <v>2176310.16</v>
      </c>
      <c r="G5" s="30">
        <v>24704.99</v>
      </c>
      <c r="H5" s="201">
        <v>1977586.59</v>
      </c>
      <c r="I5" s="31">
        <v>1639974.32</v>
      </c>
      <c r="J5" s="32">
        <f>F5+G5-I5</f>
        <v>561040.83000000031</v>
      </c>
      <c r="K5" s="14"/>
      <c r="L5" s="2"/>
      <c r="M5" s="12"/>
      <c r="N5" s="12"/>
      <c r="O5" s="12"/>
      <c r="P5" s="12"/>
      <c r="Q5" s="12"/>
      <c r="R5" s="12"/>
      <c r="S5" s="12"/>
      <c r="T5" s="12"/>
      <c r="U5" s="2"/>
      <c r="V5" s="2"/>
      <c r="W5" s="2"/>
      <c r="X5" s="2"/>
      <c r="Y5" s="2"/>
      <c r="Z5" s="2"/>
      <c r="AA5" s="2"/>
      <c r="AB5" s="2"/>
      <c r="AC5" s="2"/>
    </row>
    <row r="6" spans="1:31" ht="18.75" thickBot="1" x14ac:dyDescent="0.3">
      <c r="A6" s="225"/>
      <c r="B6" s="233" t="s">
        <v>3</v>
      </c>
      <c r="C6" s="234"/>
      <c r="D6" s="27">
        <v>8488026.9199999999</v>
      </c>
      <c r="E6" s="27"/>
      <c r="F6" s="27">
        <v>8488026.9199999999</v>
      </c>
      <c r="G6" s="30">
        <v>47933.09</v>
      </c>
      <c r="H6" s="201">
        <v>8219220.6399999997</v>
      </c>
      <c r="I6" s="31">
        <v>8142820.3799999999</v>
      </c>
      <c r="J6" s="32">
        <f t="shared" ref="J6:J21" si="0">F6+G6-I6</f>
        <v>393139.62999999989</v>
      </c>
      <c r="K6" s="14"/>
      <c r="L6" s="12"/>
      <c r="M6" s="12"/>
      <c r="N6" s="12"/>
      <c r="O6" s="12"/>
      <c r="P6" s="12"/>
      <c r="Q6" s="12"/>
      <c r="R6" s="12"/>
      <c r="S6" s="12"/>
      <c r="T6" s="12"/>
      <c r="U6" s="2"/>
      <c r="V6" s="2"/>
      <c r="W6" s="2"/>
      <c r="X6" s="2"/>
      <c r="Y6" s="2"/>
      <c r="Z6" s="2"/>
      <c r="AA6" s="2"/>
      <c r="AB6" s="2"/>
      <c r="AC6" s="2"/>
    </row>
    <row r="7" spans="1:31" ht="18.75" thickBot="1" x14ac:dyDescent="0.3">
      <c r="A7" s="225"/>
      <c r="B7" s="233" t="s">
        <v>4</v>
      </c>
      <c r="C7" s="234"/>
      <c r="D7" s="27"/>
      <c r="E7" s="28"/>
      <c r="F7" s="29"/>
      <c r="G7" s="30"/>
      <c r="H7" s="201"/>
      <c r="I7" s="31"/>
      <c r="J7" s="32">
        <f t="shared" si="0"/>
        <v>0</v>
      </c>
      <c r="K7" s="15"/>
      <c r="L7" s="12"/>
      <c r="M7" s="12"/>
      <c r="N7" s="12"/>
      <c r="O7" s="12"/>
      <c r="P7" s="12"/>
      <c r="Q7" s="12"/>
      <c r="R7" s="12"/>
      <c r="S7" s="12"/>
      <c r="T7" s="12"/>
      <c r="U7" s="2"/>
      <c r="V7" s="2"/>
      <c r="W7" s="2"/>
      <c r="X7" s="2"/>
      <c r="Y7" s="2"/>
      <c r="Z7" s="2"/>
      <c r="AA7" s="2"/>
      <c r="AB7" s="2"/>
      <c r="AC7" s="2"/>
    </row>
    <row r="8" spans="1:31" ht="18.75" thickBot="1" x14ac:dyDescent="0.3">
      <c r="A8" s="225"/>
      <c r="B8" s="235" t="s">
        <v>5</v>
      </c>
      <c r="C8" s="236"/>
      <c r="D8" s="27"/>
      <c r="E8" s="28"/>
      <c r="F8" s="29"/>
      <c r="G8" s="30"/>
      <c r="H8" s="201"/>
      <c r="I8" s="31"/>
      <c r="J8" s="32">
        <f t="shared" si="0"/>
        <v>0</v>
      </c>
      <c r="K8" s="15"/>
      <c r="L8" s="12"/>
      <c r="M8" s="12"/>
      <c r="N8" s="12"/>
      <c r="O8" s="12"/>
      <c r="P8" s="12"/>
      <c r="Q8" s="12"/>
      <c r="R8" s="12"/>
      <c r="S8" s="12"/>
      <c r="T8" s="12"/>
      <c r="U8" s="2"/>
      <c r="V8" s="2"/>
      <c r="W8" s="2"/>
      <c r="X8" s="2"/>
      <c r="Y8" s="2"/>
      <c r="Z8" s="2"/>
      <c r="AA8" s="2"/>
      <c r="AB8" s="2"/>
      <c r="AC8" s="2"/>
    </row>
    <row r="9" spans="1:31" ht="18.75" customHeight="1" thickBot="1" x14ac:dyDescent="0.3">
      <c r="A9" s="226"/>
      <c r="B9" s="243" t="s">
        <v>88</v>
      </c>
      <c r="C9" s="209" t="s">
        <v>89</v>
      </c>
      <c r="D9" s="208">
        <v>91882.12</v>
      </c>
      <c r="E9" s="28"/>
      <c r="F9" s="29">
        <v>91882.12</v>
      </c>
      <c r="G9" s="30"/>
      <c r="H9" s="201"/>
      <c r="I9" s="31">
        <v>91882.12</v>
      </c>
      <c r="J9" s="32">
        <f t="shared" si="0"/>
        <v>0</v>
      </c>
      <c r="K9" s="16"/>
      <c r="L9" s="12"/>
      <c r="M9" s="12"/>
      <c r="N9" s="12"/>
      <c r="O9" s="12"/>
      <c r="P9" s="12"/>
      <c r="Q9" s="12"/>
      <c r="R9" s="12"/>
      <c r="S9" s="12"/>
      <c r="T9" s="12"/>
      <c r="U9" s="2"/>
      <c r="V9" s="2"/>
      <c r="W9" s="2"/>
      <c r="X9" s="2"/>
      <c r="Y9" s="2"/>
      <c r="Z9" s="2"/>
      <c r="AA9" s="2"/>
      <c r="AB9" s="2"/>
      <c r="AC9" s="2"/>
    </row>
    <row r="10" spans="1:31" ht="18.75" thickBot="1" x14ac:dyDescent="0.3">
      <c r="A10" s="226"/>
      <c r="B10" s="244"/>
      <c r="C10" s="210" t="s">
        <v>90</v>
      </c>
      <c r="D10" s="208"/>
      <c r="E10" s="28"/>
      <c r="F10" s="29"/>
      <c r="G10" s="30"/>
      <c r="H10" s="201"/>
      <c r="I10" s="31"/>
      <c r="J10" s="32">
        <f t="shared" si="0"/>
        <v>0</v>
      </c>
      <c r="K10" s="16"/>
      <c r="L10" s="12"/>
      <c r="M10" s="12"/>
      <c r="N10" s="12"/>
      <c r="O10" s="12"/>
      <c r="P10" s="12"/>
      <c r="Q10" s="12"/>
      <c r="R10" s="12"/>
      <c r="S10" s="12"/>
      <c r="T10" s="12"/>
      <c r="U10" s="2"/>
      <c r="V10" s="2"/>
      <c r="W10" s="2"/>
      <c r="X10" s="2"/>
      <c r="Y10" s="2"/>
      <c r="Z10" s="2"/>
      <c r="AA10" s="2"/>
      <c r="AB10" s="2"/>
      <c r="AC10" s="2"/>
    </row>
    <row r="11" spans="1:31" ht="18.75" thickBot="1" x14ac:dyDescent="0.3">
      <c r="A11" s="226"/>
      <c r="B11" s="244"/>
      <c r="C11" s="210" t="s">
        <v>91</v>
      </c>
      <c r="D11" s="208"/>
      <c r="E11" s="28"/>
      <c r="F11" s="29"/>
      <c r="G11" s="30"/>
      <c r="H11" s="201"/>
      <c r="I11" s="31"/>
      <c r="J11" s="32">
        <f t="shared" si="0"/>
        <v>0</v>
      </c>
      <c r="K11" s="16"/>
      <c r="L11" s="12"/>
      <c r="M11" s="12"/>
      <c r="N11" s="12"/>
      <c r="O11" s="12"/>
      <c r="P11" s="12"/>
      <c r="Q11" s="12"/>
      <c r="R11" s="12"/>
      <c r="S11" s="12"/>
      <c r="T11" s="12"/>
      <c r="U11" s="2"/>
      <c r="V11" s="2"/>
      <c r="W11" s="2"/>
      <c r="X11" s="2"/>
      <c r="Y11" s="2"/>
      <c r="Z11" s="2"/>
      <c r="AA11" s="2"/>
      <c r="AB11" s="2"/>
      <c r="AC11" s="2"/>
    </row>
    <row r="12" spans="1:31" ht="18.75" thickBot="1" x14ac:dyDescent="0.3">
      <c r="A12" s="226"/>
      <c r="B12" s="244"/>
      <c r="C12" s="210" t="s">
        <v>92</v>
      </c>
      <c r="D12" s="208">
        <v>4609808.8</v>
      </c>
      <c r="E12" s="28"/>
      <c r="F12" s="29">
        <v>4609808.8</v>
      </c>
      <c r="G12" s="30"/>
      <c r="H12" s="201"/>
      <c r="I12" s="31">
        <v>4609808.8</v>
      </c>
      <c r="J12" s="32">
        <f t="shared" si="0"/>
        <v>0</v>
      </c>
      <c r="K12" s="16"/>
      <c r="L12" s="12"/>
      <c r="M12" s="12"/>
      <c r="N12" s="12"/>
      <c r="O12" s="12"/>
      <c r="P12" s="12"/>
      <c r="Q12" s="12"/>
      <c r="R12" s="12"/>
      <c r="S12" s="12"/>
      <c r="T12" s="12"/>
      <c r="U12" s="2"/>
      <c r="V12" s="2"/>
      <c r="W12" s="2"/>
      <c r="X12" s="2"/>
      <c r="Y12" s="2"/>
      <c r="Z12" s="2"/>
      <c r="AA12" s="2"/>
      <c r="AB12" s="2"/>
      <c r="AC12" s="2"/>
    </row>
    <row r="13" spans="1:31" ht="18.75" thickBot="1" x14ac:dyDescent="0.3">
      <c r="A13" s="226"/>
      <c r="B13" s="244"/>
      <c r="C13" s="211" t="s">
        <v>93</v>
      </c>
      <c r="D13" s="208"/>
      <c r="E13" s="28"/>
      <c r="F13" s="29"/>
      <c r="G13" s="30"/>
      <c r="H13" s="201"/>
      <c r="I13" s="31"/>
      <c r="J13" s="32">
        <f t="shared" si="0"/>
        <v>0</v>
      </c>
      <c r="K13" s="16"/>
      <c r="L13" s="12"/>
      <c r="M13" s="12"/>
      <c r="N13" s="12"/>
      <c r="O13" s="12"/>
      <c r="P13" s="12"/>
      <c r="Q13" s="12"/>
      <c r="R13" s="12"/>
      <c r="S13" s="12"/>
      <c r="T13" s="12"/>
      <c r="U13" s="2"/>
      <c r="V13" s="2"/>
      <c r="W13" s="2"/>
      <c r="X13" s="2"/>
      <c r="Y13" s="2"/>
      <c r="Z13" s="2"/>
      <c r="AA13" s="2"/>
      <c r="AB13" s="2"/>
      <c r="AC13" s="2"/>
    </row>
    <row r="14" spans="1:31" ht="18.75" thickBot="1" x14ac:dyDescent="0.3">
      <c r="A14" s="226"/>
      <c r="B14" s="244"/>
      <c r="C14" s="211" t="s">
        <v>94</v>
      </c>
      <c r="D14" s="208"/>
      <c r="E14" s="28"/>
      <c r="F14" s="29"/>
      <c r="G14" s="30"/>
      <c r="H14" s="201"/>
      <c r="I14" s="31"/>
      <c r="J14" s="32">
        <f t="shared" si="0"/>
        <v>0</v>
      </c>
      <c r="K14" s="16"/>
      <c r="L14" s="12"/>
      <c r="M14" s="12"/>
      <c r="N14" s="12"/>
      <c r="O14" s="12"/>
      <c r="P14" s="12"/>
      <c r="Q14" s="12"/>
      <c r="R14" s="12"/>
      <c r="S14" s="12"/>
      <c r="T14" s="12"/>
      <c r="U14" s="2"/>
      <c r="V14" s="2"/>
      <c r="W14" s="2"/>
      <c r="X14" s="2"/>
      <c r="Y14" s="2"/>
      <c r="Z14" s="2"/>
      <c r="AA14" s="2"/>
      <c r="AB14" s="2"/>
      <c r="AC14" s="2"/>
      <c r="AD14" s="2"/>
      <c r="AE14" s="2"/>
    </row>
    <row r="15" spans="1:31" ht="18.75" thickBot="1" x14ac:dyDescent="0.3">
      <c r="A15" s="226"/>
      <c r="B15" s="244"/>
      <c r="C15" s="211" t="s">
        <v>95</v>
      </c>
      <c r="D15" s="208"/>
      <c r="E15" s="28"/>
      <c r="F15" s="29"/>
      <c r="G15" s="30"/>
      <c r="H15" s="201"/>
      <c r="I15" s="31"/>
      <c r="J15" s="32">
        <f t="shared" si="0"/>
        <v>0</v>
      </c>
      <c r="K15" s="16"/>
      <c r="L15" s="12"/>
      <c r="M15" s="12"/>
      <c r="N15" s="12"/>
      <c r="O15" s="12"/>
      <c r="P15" s="12"/>
      <c r="Q15" s="12"/>
      <c r="R15" s="12"/>
      <c r="S15" s="12"/>
      <c r="T15" s="12"/>
      <c r="U15" s="2"/>
      <c r="V15" s="2"/>
      <c r="W15" s="2"/>
      <c r="X15" s="2"/>
      <c r="Y15" s="2"/>
      <c r="Z15" s="2"/>
      <c r="AA15" s="2"/>
      <c r="AB15" s="2"/>
      <c r="AC15" s="2"/>
      <c r="AD15" s="2"/>
      <c r="AE15" s="2"/>
    </row>
    <row r="16" spans="1:31" ht="18.75" thickBot="1" x14ac:dyDescent="0.3">
      <c r="A16" s="226"/>
      <c r="B16" s="244"/>
      <c r="C16" s="211" t="s">
        <v>96</v>
      </c>
      <c r="D16" s="208"/>
      <c r="E16" s="28"/>
      <c r="F16" s="29"/>
      <c r="G16" s="30"/>
      <c r="H16" s="201"/>
      <c r="I16" s="31"/>
      <c r="J16" s="32">
        <f t="shared" si="0"/>
        <v>0</v>
      </c>
      <c r="K16" s="14"/>
      <c r="L16" s="12"/>
      <c r="M16" s="12"/>
      <c r="N16" s="12"/>
      <c r="O16" s="12"/>
      <c r="P16" s="12"/>
      <c r="Q16" s="12"/>
      <c r="R16" s="12"/>
      <c r="S16" s="12"/>
      <c r="T16" s="12"/>
      <c r="U16" s="3"/>
      <c r="V16" s="3"/>
      <c r="W16" s="3"/>
      <c r="X16" s="3"/>
      <c r="Y16" s="3"/>
      <c r="Z16" s="3"/>
      <c r="AA16" s="3"/>
      <c r="AB16" s="3"/>
      <c r="AC16" s="4"/>
      <c r="AD16" s="4"/>
      <c r="AE16" s="4"/>
    </row>
    <row r="17" spans="1:31" ht="18.75" thickBot="1" x14ac:dyDescent="0.3">
      <c r="A17" s="226"/>
      <c r="B17" s="244"/>
      <c r="C17" s="211" t="s">
        <v>97</v>
      </c>
      <c r="D17" s="208"/>
      <c r="E17" s="28"/>
      <c r="F17" s="29"/>
      <c r="G17" s="30"/>
      <c r="H17" s="201"/>
      <c r="I17" s="31"/>
      <c r="J17" s="32">
        <f t="shared" si="0"/>
        <v>0</v>
      </c>
      <c r="K17" s="14"/>
      <c r="L17" s="12"/>
      <c r="M17" s="12"/>
      <c r="N17" s="12"/>
      <c r="O17" s="12"/>
      <c r="P17" s="12"/>
      <c r="Q17" s="12"/>
      <c r="R17" s="12"/>
      <c r="S17" s="12"/>
      <c r="T17" s="12"/>
      <c r="U17" s="3"/>
      <c r="V17" s="3"/>
      <c r="W17" s="3"/>
      <c r="X17" s="3"/>
      <c r="Y17" s="3"/>
      <c r="Z17" s="3"/>
      <c r="AA17" s="3"/>
      <c r="AB17" s="3"/>
      <c r="AC17" s="4"/>
      <c r="AD17" s="4"/>
      <c r="AE17" s="4"/>
    </row>
    <row r="18" spans="1:31" ht="18.75" thickBot="1" x14ac:dyDescent="0.3">
      <c r="A18" s="226"/>
      <c r="B18" s="244"/>
      <c r="C18" s="211" t="s">
        <v>136</v>
      </c>
      <c r="D18" s="208"/>
      <c r="E18" s="28"/>
      <c r="F18" s="29"/>
      <c r="G18" s="30"/>
      <c r="H18" s="201"/>
      <c r="I18" s="31"/>
      <c r="J18" s="32">
        <f t="shared" si="0"/>
        <v>0</v>
      </c>
      <c r="K18" s="14"/>
      <c r="L18" s="12"/>
      <c r="M18" s="12"/>
      <c r="N18" s="12"/>
      <c r="O18" s="12"/>
      <c r="P18" s="12"/>
      <c r="Q18" s="12"/>
      <c r="R18" s="12"/>
      <c r="S18" s="12"/>
      <c r="T18" s="12"/>
      <c r="U18" s="3"/>
      <c r="V18" s="3"/>
      <c r="W18" s="3"/>
      <c r="X18" s="3"/>
      <c r="Y18" s="3"/>
      <c r="Z18" s="3"/>
      <c r="AA18" s="3"/>
      <c r="AB18" s="3"/>
      <c r="AC18" s="4"/>
      <c r="AD18" s="4"/>
      <c r="AE18" s="4"/>
    </row>
    <row r="19" spans="1:31" ht="18.75" thickBot="1" x14ac:dyDescent="0.3">
      <c r="A19" s="226"/>
      <c r="B19" s="244"/>
      <c r="C19" s="211" t="s">
        <v>98</v>
      </c>
      <c r="D19" s="208"/>
      <c r="E19" s="28"/>
      <c r="F19" s="29"/>
      <c r="G19" s="30"/>
      <c r="H19" s="201"/>
      <c r="I19" s="31"/>
      <c r="J19" s="32">
        <f t="shared" si="0"/>
        <v>0</v>
      </c>
      <c r="K19" s="14"/>
      <c r="L19" s="12"/>
      <c r="M19" s="12"/>
      <c r="N19" s="12"/>
      <c r="O19" s="12"/>
      <c r="P19" s="12"/>
      <c r="Q19" s="12"/>
      <c r="R19" s="12"/>
      <c r="S19" s="12"/>
      <c r="T19" s="12"/>
      <c r="U19" s="3"/>
      <c r="V19" s="3"/>
      <c r="W19" s="3"/>
      <c r="X19" s="3"/>
      <c r="Y19" s="3"/>
      <c r="Z19" s="3"/>
      <c r="AA19" s="3"/>
      <c r="AB19" s="3"/>
      <c r="AC19" s="4"/>
      <c r="AD19" s="4"/>
      <c r="AE19" s="4"/>
    </row>
    <row r="20" spans="1:31" ht="18.75" thickBot="1" x14ac:dyDescent="0.3">
      <c r="A20" s="202"/>
      <c r="B20" s="244"/>
      <c r="C20" s="211" t="s">
        <v>135</v>
      </c>
      <c r="D20" s="208"/>
      <c r="E20" s="203"/>
      <c r="F20" s="204"/>
      <c r="G20" s="205"/>
      <c r="H20" s="206"/>
      <c r="I20" s="207"/>
      <c r="J20" s="32">
        <f t="shared" si="0"/>
        <v>0</v>
      </c>
      <c r="K20" s="14"/>
      <c r="L20" s="12"/>
      <c r="M20" s="12"/>
      <c r="N20" s="12"/>
      <c r="O20" s="12"/>
      <c r="P20" s="12"/>
      <c r="Q20" s="12"/>
      <c r="R20" s="12"/>
      <c r="S20" s="12"/>
      <c r="T20" s="12"/>
      <c r="U20" s="3"/>
      <c r="V20" s="3"/>
      <c r="W20" s="3"/>
      <c r="X20" s="3"/>
      <c r="Y20" s="3"/>
      <c r="Z20" s="3"/>
      <c r="AA20" s="3"/>
      <c r="AB20" s="3"/>
      <c r="AC20" s="4"/>
      <c r="AD20" s="4"/>
      <c r="AE20" s="4"/>
    </row>
    <row r="21" spans="1:31" ht="18.75" thickBot="1" x14ac:dyDescent="0.3">
      <c r="A21" s="202"/>
      <c r="B21" s="245"/>
      <c r="C21" s="212" t="s">
        <v>137</v>
      </c>
      <c r="D21" s="208"/>
      <c r="E21" s="203"/>
      <c r="F21" s="204"/>
      <c r="G21" s="205"/>
      <c r="H21" s="206"/>
      <c r="I21" s="207"/>
      <c r="J21" s="32">
        <f t="shared" si="0"/>
        <v>0</v>
      </c>
      <c r="K21" s="14"/>
      <c r="L21" s="12"/>
      <c r="M21" s="12"/>
      <c r="N21" s="12"/>
      <c r="O21" s="12"/>
      <c r="P21" s="12"/>
      <c r="Q21" s="12"/>
      <c r="R21" s="12"/>
      <c r="S21" s="12"/>
      <c r="T21" s="12"/>
      <c r="U21" s="3"/>
      <c r="V21" s="3"/>
      <c r="W21" s="3"/>
      <c r="X21" s="3"/>
      <c r="Y21" s="3"/>
      <c r="Z21" s="3"/>
      <c r="AA21" s="3"/>
      <c r="AB21" s="3"/>
      <c r="AC21" s="4"/>
      <c r="AD21" s="4"/>
      <c r="AE21" s="4"/>
    </row>
    <row r="22" spans="1:31" ht="16.5" thickBot="1" x14ac:dyDescent="0.3">
      <c r="A22" s="237" t="s">
        <v>9</v>
      </c>
      <c r="B22" s="238"/>
      <c r="C22" s="239"/>
      <c r="D22" s="27">
        <f t="shared" ref="D22:J22" si="1">SUM(D5:D19)</f>
        <v>15366028</v>
      </c>
      <c r="E22" s="27">
        <f t="shared" si="1"/>
        <v>146748</v>
      </c>
      <c r="F22" s="27">
        <f t="shared" si="1"/>
        <v>15366028</v>
      </c>
      <c r="G22" s="27">
        <f t="shared" si="1"/>
        <v>72638.080000000002</v>
      </c>
      <c r="H22" s="27">
        <f t="shared" si="1"/>
        <v>10196807.23</v>
      </c>
      <c r="I22" s="27">
        <f t="shared" si="1"/>
        <v>14484485.619999997</v>
      </c>
      <c r="J22" s="27">
        <f t="shared" si="1"/>
        <v>954180.4600000002</v>
      </c>
      <c r="K22" s="5"/>
      <c r="L22" s="5"/>
      <c r="M22" s="5"/>
      <c r="N22" s="5"/>
      <c r="O22" s="5"/>
      <c r="P22" s="3"/>
      <c r="Q22" s="3"/>
      <c r="R22" s="3"/>
      <c r="S22" s="3"/>
      <c r="T22" s="3"/>
      <c r="U22" s="3"/>
      <c r="V22" s="3"/>
      <c r="W22" s="3"/>
      <c r="X22" s="3"/>
      <c r="Y22" s="3"/>
      <c r="Z22" s="3"/>
      <c r="AA22" s="3"/>
      <c r="AB22" s="3"/>
      <c r="AC22" s="4"/>
      <c r="AD22" s="4"/>
      <c r="AE22" s="4"/>
    </row>
    <row r="23" spans="1:31" x14ac:dyDescent="0.25">
      <c r="A23" s="2"/>
      <c r="B23" s="2"/>
      <c r="C23" s="4"/>
      <c r="D23" s="2"/>
      <c r="E23" s="24"/>
      <c r="F23" s="2"/>
      <c r="G23" s="2"/>
      <c r="H23" s="2"/>
      <c r="I23" s="2"/>
      <c r="J23" s="3"/>
      <c r="K23" s="3"/>
      <c r="L23" s="3"/>
      <c r="M23" s="3"/>
      <c r="N23" s="3"/>
      <c r="O23" s="3"/>
      <c r="P23" s="2"/>
      <c r="Q23" s="2"/>
      <c r="R23" s="2"/>
      <c r="S23" s="2"/>
      <c r="T23" s="2"/>
      <c r="U23" s="4"/>
      <c r="V23" s="4"/>
      <c r="W23" s="4"/>
      <c r="X23" s="4"/>
      <c r="Y23" s="4"/>
      <c r="Z23" s="4"/>
      <c r="AA23" s="4"/>
      <c r="AB23" s="4"/>
      <c r="AC23" s="2"/>
      <c r="AD23" s="2"/>
      <c r="AE23" s="2"/>
    </row>
    <row r="24" spans="1:31" x14ac:dyDescent="0.25">
      <c r="A24" s="240" t="s">
        <v>99</v>
      </c>
      <c r="B24" s="240"/>
      <c r="C24" s="240"/>
      <c r="D24" s="240"/>
      <c r="E24" s="240"/>
      <c r="F24" s="240"/>
      <c r="G24" s="240"/>
      <c r="H24" s="240"/>
      <c r="I24" s="240"/>
      <c r="J24" s="240"/>
      <c r="K24" s="13"/>
      <c r="L24" s="13"/>
      <c r="M24" s="13"/>
      <c r="N24" s="13"/>
      <c r="O24" s="13"/>
      <c r="P24" s="21"/>
      <c r="Q24" s="21"/>
      <c r="R24" s="21"/>
      <c r="S24" s="21"/>
      <c r="T24" s="21"/>
      <c r="U24" s="21"/>
      <c r="V24" s="21"/>
      <c r="W24" s="21"/>
      <c r="X24" s="21"/>
      <c r="Y24" s="21"/>
      <c r="Z24" s="21"/>
      <c r="AA24" s="21"/>
      <c r="AB24" s="21"/>
      <c r="AC24" s="22"/>
      <c r="AD24" s="22"/>
      <c r="AE24" s="22"/>
    </row>
    <row r="25" spans="1:31" ht="33.75" customHeight="1" x14ac:dyDescent="0.25">
      <c r="A25" s="241" t="s">
        <v>100</v>
      </c>
      <c r="B25" s="241"/>
      <c r="C25" s="241"/>
      <c r="D25" s="241"/>
      <c r="E25" s="241"/>
      <c r="F25" s="241"/>
      <c r="G25" s="241"/>
      <c r="H25" s="241"/>
      <c r="I25" s="241"/>
      <c r="J25" s="241"/>
      <c r="K25" s="13"/>
      <c r="L25" s="13"/>
      <c r="M25" s="13"/>
      <c r="N25" s="13"/>
      <c r="O25" s="13"/>
      <c r="P25" s="21"/>
      <c r="Q25" s="21"/>
      <c r="R25" s="21"/>
      <c r="S25" s="21"/>
      <c r="T25" s="21"/>
      <c r="U25" s="21"/>
      <c r="V25" s="21"/>
      <c r="W25" s="21"/>
      <c r="X25" s="21"/>
      <c r="Y25" s="21"/>
      <c r="Z25" s="21"/>
      <c r="AA25" s="21"/>
      <c r="AB25" s="21"/>
      <c r="AC25" s="22"/>
      <c r="AD25" s="22"/>
      <c r="AE25" s="22"/>
    </row>
    <row r="26" spans="1:31" x14ac:dyDescent="0.25">
      <c r="A26" s="242" t="s">
        <v>101</v>
      </c>
      <c r="B26" s="242"/>
      <c r="C26" s="242"/>
      <c r="D26" s="242"/>
      <c r="E26" s="242"/>
      <c r="F26" s="242"/>
      <c r="G26" s="242"/>
      <c r="H26" s="242"/>
      <c r="I26" s="242"/>
      <c r="J26" s="242"/>
      <c r="K26" s="13"/>
      <c r="L26" s="13"/>
      <c r="M26" s="13"/>
      <c r="N26" s="13"/>
      <c r="O26" s="13"/>
      <c r="P26" s="21"/>
      <c r="Q26" s="21"/>
      <c r="R26" s="21"/>
      <c r="S26" s="21"/>
      <c r="T26" s="21"/>
      <c r="U26" s="21"/>
      <c r="V26" s="21"/>
      <c r="W26" s="21"/>
      <c r="X26" s="21"/>
      <c r="Y26" s="21"/>
      <c r="Z26" s="21"/>
      <c r="AA26" s="21"/>
      <c r="AB26" s="21"/>
      <c r="AC26" s="22"/>
      <c r="AD26" s="22"/>
      <c r="AE26" s="22"/>
    </row>
    <row r="27" spans="1:31" x14ac:dyDescent="0.25">
      <c r="A27" s="221" t="s">
        <v>107</v>
      </c>
      <c r="B27" s="222"/>
      <c r="C27" s="222"/>
      <c r="D27" s="222"/>
      <c r="E27" s="222"/>
      <c r="F27" s="222"/>
      <c r="G27" s="222"/>
      <c r="H27" s="222"/>
      <c r="I27" s="222"/>
      <c r="J27" s="222"/>
      <c r="K27" s="13"/>
      <c r="L27" s="13"/>
      <c r="M27" s="13"/>
      <c r="N27" s="13"/>
      <c r="O27" s="13"/>
      <c r="P27" s="21"/>
      <c r="Q27" s="21"/>
      <c r="R27" s="21"/>
      <c r="S27" s="21"/>
      <c r="T27" s="21"/>
      <c r="U27" s="21"/>
      <c r="V27" s="21"/>
      <c r="W27" s="21"/>
      <c r="X27" s="21"/>
      <c r="Y27" s="21"/>
      <c r="Z27" s="21"/>
      <c r="AA27" s="21"/>
      <c r="AB27" s="21"/>
      <c r="AC27" s="22"/>
      <c r="AD27" s="22"/>
      <c r="AE27" s="22"/>
    </row>
    <row r="28" spans="1:31" x14ac:dyDescent="0.25">
      <c r="A28" s="213" t="s">
        <v>102</v>
      </c>
      <c r="B28" s="214"/>
      <c r="C28" s="214"/>
      <c r="D28" s="214"/>
      <c r="E28" s="214"/>
      <c r="F28" s="214"/>
      <c r="G28" s="214"/>
      <c r="H28" s="214"/>
      <c r="I28" s="214"/>
      <c r="J28" s="215"/>
      <c r="K28" s="13"/>
      <c r="L28" s="13"/>
      <c r="M28" s="13"/>
      <c r="N28" s="13"/>
      <c r="O28" s="13"/>
      <c r="P28" s="21"/>
      <c r="Q28" s="21"/>
      <c r="R28" s="21"/>
      <c r="S28" s="21"/>
      <c r="T28" s="21"/>
      <c r="U28" s="21"/>
      <c r="V28" s="21"/>
      <c r="W28" s="21"/>
      <c r="X28" s="21"/>
      <c r="Y28" s="21"/>
      <c r="Z28" s="21"/>
      <c r="AA28" s="21"/>
      <c r="AB28" s="21"/>
      <c r="AC28" s="22"/>
      <c r="AD28" s="22"/>
      <c r="AE28" s="22"/>
    </row>
    <row r="29" spans="1:31" x14ac:dyDescent="0.25">
      <c r="A29" s="216" t="s">
        <v>103</v>
      </c>
      <c r="B29" s="217"/>
      <c r="C29" s="217"/>
      <c r="D29" s="217"/>
      <c r="E29" s="217"/>
      <c r="F29" s="217"/>
      <c r="G29" s="217"/>
      <c r="H29" s="217"/>
      <c r="I29" s="217"/>
      <c r="J29" s="217"/>
      <c r="K29" s="13"/>
      <c r="L29" s="13"/>
      <c r="M29" s="13"/>
      <c r="N29" s="13"/>
      <c r="O29" s="13"/>
      <c r="P29" s="21"/>
      <c r="Q29" s="21"/>
      <c r="R29" s="21"/>
      <c r="S29" s="21"/>
      <c r="T29" s="21"/>
      <c r="U29" s="21"/>
      <c r="V29" s="21"/>
      <c r="W29" s="21"/>
      <c r="X29" s="21"/>
      <c r="Y29" s="21"/>
      <c r="Z29" s="21"/>
      <c r="AA29" s="21"/>
      <c r="AB29" s="21"/>
      <c r="AC29" s="22"/>
      <c r="AD29" s="22"/>
      <c r="AE29" s="22"/>
    </row>
    <row r="30" spans="1:31" x14ac:dyDescent="0.25">
      <c r="A30" s="218" t="s">
        <v>104</v>
      </c>
      <c r="B30" s="218"/>
      <c r="C30" s="218"/>
      <c r="D30" s="218"/>
      <c r="E30" s="218"/>
      <c r="F30" s="218"/>
      <c r="G30" s="218"/>
      <c r="H30" s="218"/>
      <c r="I30" s="218"/>
      <c r="J30" s="218"/>
      <c r="K30" s="13"/>
      <c r="L30" s="13"/>
      <c r="M30" s="13"/>
      <c r="N30" s="13"/>
      <c r="O30" s="13"/>
      <c r="P30" s="21"/>
      <c r="Q30" s="21"/>
      <c r="R30" s="21"/>
      <c r="S30" s="21"/>
      <c r="T30" s="21"/>
      <c r="U30" s="21"/>
      <c r="V30" s="21"/>
      <c r="W30" s="21"/>
      <c r="X30" s="21"/>
      <c r="Y30" s="21"/>
      <c r="Z30" s="21"/>
      <c r="AA30" s="21"/>
      <c r="AB30" s="21"/>
      <c r="AC30" s="22"/>
      <c r="AD30" s="22"/>
      <c r="AE30" s="22"/>
    </row>
    <row r="31" spans="1:31" ht="36.75" customHeight="1" x14ac:dyDescent="0.25">
      <c r="A31" s="219" t="s">
        <v>105</v>
      </c>
      <c r="B31" s="219"/>
      <c r="C31" s="219"/>
      <c r="D31" s="219"/>
      <c r="E31" s="219"/>
      <c r="F31" s="219"/>
      <c r="G31" s="219"/>
      <c r="H31" s="219"/>
      <c r="I31" s="219"/>
      <c r="J31" s="219"/>
      <c r="K31" s="13"/>
      <c r="L31" s="13"/>
      <c r="M31" s="13"/>
      <c r="N31" s="13"/>
      <c r="O31" s="13"/>
      <c r="P31" s="21"/>
      <c r="Q31" s="21"/>
      <c r="R31" s="21"/>
      <c r="S31" s="21"/>
      <c r="T31" s="21"/>
      <c r="U31" s="21"/>
      <c r="V31" s="21"/>
      <c r="W31" s="21"/>
      <c r="X31" s="21"/>
      <c r="Y31" s="21"/>
      <c r="Z31" s="21"/>
      <c r="AA31" s="21"/>
      <c r="AB31" s="21"/>
      <c r="AC31" s="22"/>
      <c r="AD31" s="22"/>
      <c r="AE31" s="22"/>
    </row>
    <row r="32" spans="1:31" ht="40.5" customHeight="1" x14ac:dyDescent="0.25">
      <c r="A32" s="220" t="s">
        <v>106</v>
      </c>
      <c r="B32" s="219"/>
      <c r="C32" s="219"/>
      <c r="D32" s="219"/>
      <c r="E32" s="219"/>
      <c r="F32" s="219"/>
      <c r="G32" s="219"/>
      <c r="H32" s="219"/>
      <c r="I32" s="219"/>
      <c r="J32" s="219"/>
      <c r="K32" s="13"/>
      <c r="L32" s="13"/>
      <c r="M32" s="13"/>
      <c r="N32" s="13"/>
      <c r="O32" s="13"/>
      <c r="P32" s="21"/>
      <c r="Q32" s="21"/>
      <c r="R32" s="21"/>
      <c r="S32" s="21"/>
      <c r="T32" s="21"/>
      <c r="U32" s="21"/>
      <c r="V32" s="21"/>
      <c r="W32" s="21"/>
      <c r="X32" s="21"/>
      <c r="Y32" s="21"/>
      <c r="Z32" s="21"/>
      <c r="AA32" s="21"/>
      <c r="AB32" s="21"/>
    </row>
  </sheetData>
  <mergeCells count="18">
    <mergeCell ref="A27:J27"/>
    <mergeCell ref="A2:J2"/>
    <mergeCell ref="A3:A19"/>
    <mergeCell ref="B3:C4"/>
    <mergeCell ref="B5:C5"/>
    <mergeCell ref="B6:C6"/>
    <mergeCell ref="B7:C7"/>
    <mergeCell ref="B8:C8"/>
    <mergeCell ref="A22:C22"/>
    <mergeCell ref="A24:J24"/>
    <mergeCell ref="A25:J25"/>
    <mergeCell ref="A26:J26"/>
    <mergeCell ref="B9:B21"/>
    <mergeCell ref="A28:J28"/>
    <mergeCell ref="A29:J29"/>
    <mergeCell ref="A30:J30"/>
    <mergeCell ref="A31:J31"/>
    <mergeCell ref="A32:J32"/>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tabSelected="1" view="pageBreakPreview" zoomScale="70" zoomScaleNormal="75" zoomScaleSheetLayoutView="70" workbookViewId="0">
      <selection activeCell="H7" sqref="H7"/>
    </sheetView>
  </sheetViews>
  <sheetFormatPr defaultRowHeight="12.75" x14ac:dyDescent="0.2"/>
  <cols>
    <col min="1" max="1" width="14.7109375" style="4" customWidth="1"/>
    <col min="2" max="2" width="4.85546875" style="4" customWidth="1"/>
    <col min="3" max="3" width="21.140625" style="3" customWidth="1"/>
    <col min="4" max="4" width="13.42578125" style="3" customWidth="1"/>
    <col min="5" max="5" width="11.7109375" style="5" customWidth="1"/>
    <col min="6" max="6" width="11.85546875" style="5" customWidth="1"/>
    <col min="7" max="7" width="13.28515625" style="5" customWidth="1"/>
    <col min="8" max="8" width="12.5703125" style="5" customWidth="1"/>
    <col min="9" max="10" width="13" style="5" customWidth="1"/>
    <col min="11" max="11" width="11.85546875" style="5" customWidth="1"/>
    <col min="12" max="13" width="12.5703125" style="5" customWidth="1"/>
    <col min="14" max="14" width="11.42578125" style="5" customWidth="1"/>
    <col min="15" max="15" width="11.28515625" style="3" customWidth="1"/>
    <col min="16" max="16" width="12.5703125" style="3" customWidth="1"/>
    <col min="17" max="17" width="12.28515625" style="3" customWidth="1"/>
    <col min="18" max="18" width="12.42578125" style="3" customWidth="1"/>
    <col min="19" max="19" width="14.28515625" style="3" customWidth="1"/>
    <col min="20" max="20" width="12.85546875" style="3" customWidth="1"/>
    <col min="21" max="29" width="9.140625" style="3"/>
    <col min="30" max="256" width="9.140625" style="4"/>
    <col min="257" max="257" width="12.42578125" style="4" customWidth="1"/>
    <col min="258" max="258" width="4.85546875" style="4" customWidth="1"/>
    <col min="259" max="259" width="19.28515625" style="4" customWidth="1"/>
    <col min="260" max="260" width="13.42578125" style="4" customWidth="1"/>
    <col min="261" max="261" width="11.7109375" style="4" customWidth="1"/>
    <col min="262" max="262" width="11" style="4" customWidth="1"/>
    <col min="263" max="263" width="13.28515625" style="4" customWidth="1"/>
    <col min="264" max="264" width="12.5703125" style="4" customWidth="1"/>
    <col min="265" max="266" width="13" style="4" customWidth="1"/>
    <col min="267" max="267" width="11.85546875" style="4" customWidth="1"/>
    <col min="268" max="269" width="12.5703125" style="4" customWidth="1"/>
    <col min="270" max="270" width="11.42578125" style="4" customWidth="1"/>
    <col min="271" max="271" width="11.28515625" style="4" customWidth="1"/>
    <col min="272" max="272" width="12.5703125" style="4" customWidth="1"/>
    <col min="273" max="273" width="12.28515625" style="4" customWidth="1"/>
    <col min="274" max="274" width="11.5703125" style="4" customWidth="1"/>
    <col min="275" max="275" width="14.28515625" style="4" customWidth="1"/>
    <col min="276" max="512" width="9.140625" style="4"/>
    <col min="513" max="513" width="12.42578125" style="4" customWidth="1"/>
    <col min="514" max="514" width="4.85546875" style="4" customWidth="1"/>
    <col min="515" max="515" width="19.28515625" style="4" customWidth="1"/>
    <col min="516" max="516" width="13.42578125" style="4" customWidth="1"/>
    <col min="517" max="517" width="11.7109375" style="4" customWidth="1"/>
    <col min="518" max="518" width="11" style="4" customWidth="1"/>
    <col min="519" max="519" width="13.28515625" style="4" customWidth="1"/>
    <col min="520" max="520" width="12.5703125" style="4" customWidth="1"/>
    <col min="521" max="522" width="13" style="4" customWidth="1"/>
    <col min="523" max="523" width="11.85546875" style="4" customWidth="1"/>
    <col min="524" max="525" width="12.5703125" style="4" customWidth="1"/>
    <col min="526" max="526" width="11.42578125" style="4" customWidth="1"/>
    <col min="527" max="527" width="11.28515625" style="4" customWidth="1"/>
    <col min="528" max="528" width="12.5703125" style="4" customWidth="1"/>
    <col min="529" max="529" width="12.28515625" style="4" customWidth="1"/>
    <col min="530" max="530" width="11.5703125" style="4" customWidth="1"/>
    <col min="531" max="531" width="14.28515625" style="4" customWidth="1"/>
    <col min="532" max="768" width="9.140625" style="4"/>
    <col min="769" max="769" width="12.42578125" style="4" customWidth="1"/>
    <col min="770" max="770" width="4.85546875" style="4" customWidth="1"/>
    <col min="771" max="771" width="19.28515625" style="4" customWidth="1"/>
    <col min="772" max="772" width="13.42578125" style="4" customWidth="1"/>
    <col min="773" max="773" width="11.7109375" style="4" customWidth="1"/>
    <col min="774" max="774" width="11" style="4" customWidth="1"/>
    <col min="775" max="775" width="13.28515625" style="4" customWidth="1"/>
    <col min="776" max="776" width="12.5703125" style="4" customWidth="1"/>
    <col min="777" max="778" width="13" style="4" customWidth="1"/>
    <col min="779" max="779" width="11.85546875" style="4" customWidth="1"/>
    <col min="780" max="781" width="12.5703125" style="4" customWidth="1"/>
    <col min="782" max="782" width="11.42578125" style="4" customWidth="1"/>
    <col min="783" max="783" width="11.28515625" style="4" customWidth="1"/>
    <col min="784" max="784" width="12.5703125" style="4" customWidth="1"/>
    <col min="785" max="785" width="12.28515625" style="4" customWidth="1"/>
    <col min="786" max="786" width="11.5703125" style="4" customWidth="1"/>
    <col min="787" max="787" width="14.28515625" style="4" customWidth="1"/>
    <col min="788" max="1024" width="9.140625" style="4"/>
    <col min="1025" max="1025" width="12.42578125" style="4" customWidth="1"/>
    <col min="1026" max="1026" width="4.85546875" style="4" customWidth="1"/>
    <col min="1027" max="1027" width="19.28515625" style="4" customWidth="1"/>
    <col min="1028" max="1028" width="13.42578125" style="4" customWidth="1"/>
    <col min="1029" max="1029" width="11.7109375" style="4" customWidth="1"/>
    <col min="1030" max="1030" width="11" style="4" customWidth="1"/>
    <col min="1031" max="1031" width="13.28515625" style="4" customWidth="1"/>
    <col min="1032" max="1032" width="12.5703125" style="4" customWidth="1"/>
    <col min="1033" max="1034" width="13" style="4" customWidth="1"/>
    <col min="1035" max="1035" width="11.85546875" style="4" customWidth="1"/>
    <col min="1036" max="1037" width="12.5703125" style="4" customWidth="1"/>
    <col min="1038" max="1038" width="11.42578125" style="4" customWidth="1"/>
    <col min="1039" max="1039" width="11.28515625" style="4" customWidth="1"/>
    <col min="1040" max="1040" width="12.5703125" style="4" customWidth="1"/>
    <col min="1041" max="1041" width="12.28515625" style="4" customWidth="1"/>
    <col min="1042" max="1042" width="11.5703125" style="4" customWidth="1"/>
    <col min="1043" max="1043" width="14.28515625" style="4" customWidth="1"/>
    <col min="1044" max="1280" width="9.140625" style="4"/>
    <col min="1281" max="1281" width="12.42578125" style="4" customWidth="1"/>
    <col min="1282" max="1282" width="4.85546875" style="4" customWidth="1"/>
    <col min="1283" max="1283" width="19.28515625" style="4" customWidth="1"/>
    <col min="1284" max="1284" width="13.42578125" style="4" customWidth="1"/>
    <col min="1285" max="1285" width="11.7109375" style="4" customWidth="1"/>
    <col min="1286" max="1286" width="11" style="4" customWidth="1"/>
    <col min="1287" max="1287" width="13.28515625" style="4" customWidth="1"/>
    <col min="1288" max="1288" width="12.5703125" style="4" customWidth="1"/>
    <col min="1289" max="1290" width="13" style="4" customWidth="1"/>
    <col min="1291" max="1291" width="11.85546875" style="4" customWidth="1"/>
    <col min="1292" max="1293" width="12.5703125" style="4" customWidth="1"/>
    <col min="1294" max="1294" width="11.42578125" style="4" customWidth="1"/>
    <col min="1295" max="1295" width="11.28515625" style="4" customWidth="1"/>
    <col min="1296" max="1296" width="12.5703125" style="4" customWidth="1"/>
    <col min="1297" max="1297" width="12.28515625" style="4" customWidth="1"/>
    <col min="1298" max="1298" width="11.5703125" style="4" customWidth="1"/>
    <col min="1299" max="1299" width="14.28515625" style="4" customWidth="1"/>
    <col min="1300" max="1536" width="9.140625" style="4"/>
    <col min="1537" max="1537" width="12.42578125" style="4" customWidth="1"/>
    <col min="1538" max="1538" width="4.85546875" style="4" customWidth="1"/>
    <col min="1539" max="1539" width="19.28515625" style="4" customWidth="1"/>
    <col min="1540" max="1540" width="13.42578125" style="4" customWidth="1"/>
    <col min="1541" max="1541" width="11.7109375" style="4" customWidth="1"/>
    <col min="1542" max="1542" width="11" style="4" customWidth="1"/>
    <col min="1543" max="1543" width="13.28515625" style="4" customWidth="1"/>
    <col min="1544" max="1544" width="12.5703125" style="4" customWidth="1"/>
    <col min="1545" max="1546" width="13" style="4" customWidth="1"/>
    <col min="1547" max="1547" width="11.85546875" style="4" customWidth="1"/>
    <col min="1548" max="1549" width="12.5703125" style="4" customWidth="1"/>
    <col min="1550" max="1550" width="11.42578125" style="4" customWidth="1"/>
    <col min="1551" max="1551" width="11.28515625" style="4" customWidth="1"/>
    <col min="1552" max="1552" width="12.5703125" style="4" customWidth="1"/>
    <col min="1553" max="1553" width="12.28515625" style="4" customWidth="1"/>
    <col min="1554" max="1554" width="11.5703125" style="4" customWidth="1"/>
    <col min="1555" max="1555" width="14.28515625" style="4" customWidth="1"/>
    <col min="1556" max="1792" width="9.140625" style="4"/>
    <col min="1793" max="1793" width="12.42578125" style="4" customWidth="1"/>
    <col min="1794" max="1794" width="4.85546875" style="4" customWidth="1"/>
    <col min="1795" max="1795" width="19.28515625" style="4" customWidth="1"/>
    <col min="1796" max="1796" width="13.42578125" style="4" customWidth="1"/>
    <col min="1797" max="1797" width="11.7109375" style="4" customWidth="1"/>
    <col min="1798" max="1798" width="11" style="4" customWidth="1"/>
    <col min="1799" max="1799" width="13.28515625" style="4" customWidth="1"/>
    <col min="1800" max="1800" width="12.5703125" style="4" customWidth="1"/>
    <col min="1801" max="1802" width="13" style="4" customWidth="1"/>
    <col min="1803" max="1803" width="11.85546875" style="4" customWidth="1"/>
    <col min="1804" max="1805" width="12.5703125" style="4" customWidth="1"/>
    <col min="1806" max="1806" width="11.42578125" style="4" customWidth="1"/>
    <col min="1807" max="1807" width="11.28515625" style="4" customWidth="1"/>
    <col min="1808" max="1808" width="12.5703125" style="4" customWidth="1"/>
    <col min="1809" max="1809" width="12.28515625" style="4" customWidth="1"/>
    <col min="1810" max="1810" width="11.5703125" style="4" customWidth="1"/>
    <col min="1811" max="1811" width="14.28515625" style="4" customWidth="1"/>
    <col min="1812" max="2048" width="9.140625" style="4"/>
    <col min="2049" max="2049" width="12.42578125" style="4" customWidth="1"/>
    <col min="2050" max="2050" width="4.85546875" style="4" customWidth="1"/>
    <col min="2051" max="2051" width="19.28515625" style="4" customWidth="1"/>
    <col min="2052" max="2052" width="13.42578125" style="4" customWidth="1"/>
    <col min="2053" max="2053" width="11.7109375" style="4" customWidth="1"/>
    <col min="2054" max="2054" width="11" style="4" customWidth="1"/>
    <col min="2055" max="2055" width="13.28515625" style="4" customWidth="1"/>
    <col min="2056" max="2056" width="12.5703125" style="4" customWidth="1"/>
    <col min="2057" max="2058" width="13" style="4" customWidth="1"/>
    <col min="2059" max="2059" width="11.85546875" style="4" customWidth="1"/>
    <col min="2060" max="2061" width="12.5703125" style="4" customWidth="1"/>
    <col min="2062" max="2062" width="11.42578125" style="4" customWidth="1"/>
    <col min="2063" max="2063" width="11.28515625" style="4" customWidth="1"/>
    <col min="2064" max="2064" width="12.5703125" style="4" customWidth="1"/>
    <col min="2065" max="2065" width="12.28515625" style="4" customWidth="1"/>
    <col min="2066" max="2066" width="11.5703125" style="4" customWidth="1"/>
    <col min="2067" max="2067" width="14.28515625" style="4" customWidth="1"/>
    <col min="2068" max="2304" width="9.140625" style="4"/>
    <col min="2305" max="2305" width="12.42578125" style="4" customWidth="1"/>
    <col min="2306" max="2306" width="4.85546875" style="4" customWidth="1"/>
    <col min="2307" max="2307" width="19.28515625" style="4" customWidth="1"/>
    <col min="2308" max="2308" width="13.42578125" style="4" customWidth="1"/>
    <col min="2309" max="2309" width="11.7109375" style="4" customWidth="1"/>
    <col min="2310" max="2310" width="11" style="4" customWidth="1"/>
    <col min="2311" max="2311" width="13.28515625" style="4" customWidth="1"/>
    <col min="2312" max="2312" width="12.5703125" style="4" customWidth="1"/>
    <col min="2313" max="2314" width="13" style="4" customWidth="1"/>
    <col min="2315" max="2315" width="11.85546875" style="4" customWidth="1"/>
    <col min="2316" max="2317" width="12.5703125" style="4" customWidth="1"/>
    <col min="2318" max="2318" width="11.42578125" style="4" customWidth="1"/>
    <col min="2319" max="2319" width="11.28515625" style="4" customWidth="1"/>
    <col min="2320" max="2320" width="12.5703125" style="4" customWidth="1"/>
    <col min="2321" max="2321" width="12.28515625" style="4" customWidth="1"/>
    <col min="2322" max="2322" width="11.5703125" style="4" customWidth="1"/>
    <col min="2323" max="2323" width="14.28515625" style="4" customWidth="1"/>
    <col min="2324" max="2560" width="9.140625" style="4"/>
    <col min="2561" max="2561" width="12.42578125" style="4" customWidth="1"/>
    <col min="2562" max="2562" width="4.85546875" style="4" customWidth="1"/>
    <col min="2563" max="2563" width="19.28515625" style="4" customWidth="1"/>
    <col min="2564" max="2564" width="13.42578125" style="4" customWidth="1"/>
    <col min="2565" max="2565" width="11.7109375" style="4" customWidth="1"/>
    <col min="2566" max="2566" width="11" style="4" customWidth="1"/>
    <col min="2567" max="2567" width="13.28515625" style="4" customWidth="1"/>
    <col min="2568" max="2568" width="12.5703125" style="4" customWidth="1"/>
    <col min="2569" max="2570" width="13" style="4" customWidth="1"/>
    <col min="2571" max="2571" width="11.85546875" style="4" customWidth="1"/>
    <col min="2572" max="2573" width="12.5703125" style="4" customWidth="1"/>
    <col min="2574" max="2574" width="11.42578125" style="4" customWidth="1"/>
    <col min="2575" max="2575" width="11.28515625" style="4" customWidth="1"/>
    <col min="2576" max="2576" width="12.5703125" style="4" customWidth="1"/>
    <col min="2577" max="2577" width="12.28515625" style="4" customWidth="1"/>
    <col min="2578" max="2578" width="11.5703125" style="4" customWidth="1"/>
    <col min="2579" max="2579" width="14.28515625" style="4" customWidth="1"/>
    <col min="2580" max="2816" width="9.140625" style="4"/>
    <col min="2817" max="2817" width="12.42578125" style="4" customWidth="1"/>
    <col min="2818" max="2818" width="4.85546875" style="4" customWidth="1"/>
    <col min="2819" max="2819" width="19.28515625" style="4" customWidth="1"/>
    <col min="2820" max="2820" width="13.42578125" style="4" customWidth="1"/>
    <col min="2821" max="2821" width="11.7109375" style="4" customWidth="1"/>
    <col min="2822" max="2822" width="11" style="4" customWidth="1"/>
    <col min="2823" max="2823" width="13.28515625" style="4" customWidth="1"/>
    <col min="2824" max="2824" width="12.5703125" style="4" customWidth="1"/>
    <col min="2825" max="2826" width="13" style="4" customWidth="1"/>
    <col min="2827" max="2827" width="11.85546875" style="4" customWidth="1"/>
    <col min="2828" max="2829" width="12.5703125" style="4" customWidth="1"/>
    <col min="2830" max="2830" width="11.42578125" style="4" customWidth="1"/>
    <col min="2831" max="2831" width="11.28515625" style="4" customWidth="1"/>
    <col min="2832" max="2832" width="12.5703125" style="4" customWidth="1"/>
    <col min="2833" max="2833" width="12.28515625" style="4" customWidth="1"/>
    <col min="2834" max="2834" width="11.5703125" style="4" customWidth="1"/>
    <col min="2835" max="2835" width="14.28515625" style="4" customWidth="1"/>
    <col min="2836" max="3072" width="9.140625" style="4"/>
    <col min="3073" max="3073" width="12.42578125" style="4" customWidth="1"/>
    <col min="3074" max="3074" width="4.85546875" style="4" customWidth="1"/>
    <col min="3075" max="3075" width="19.28515625" style="4" customWidth="1"/>
    <col min="3076" max="3076" width="13.42578125" style="4" customWidth="1"/>
    <col min="3077" max="3077" width="11.7109375" style="4" customWidth="1"/>
    <col min="3078" max="3078" width="11" style="4" customWidth="1"/>
    <col min="3079" max="3079" width="13.28515625" style="4" customWidth="1"/>
    <col min="3080" max="3080" width="12.5703125" style="4" customWidth="1"/>
    <col min="3081" max="3082" width="13" style="4" customWidth="1"/>
    <col min="3083" max="3083" width="11.85546875" style="4" customWidth="1"/>
    <col min="3084" max="3085" width="12.5703125" style="4" customWidth="1"/>
    <col min="3086" max="3086" width="11.42578125" style="4" customWidth="1"/>
    <col min="3087" max="3087" width="11.28515625" style="4" customWidth="1"/>
    <col min="3088" max="3088" width="12.5703125" style="4" customWidth="1"/>
    <col min="3089" max="3089" width="12.28515625" style="4" customWidth="1"/>
    <col min="3090" max="3090" width="11.5703125" style="4" customWidth="1"/>
    <col min="3091" max="3091" width="14.28515625" style="4" customWidth="1"/>
    <col min="3092" max="3328" width="9.140625" style="4"/>
    <col min="3329" max="3329" width="12.42578125" style="4" customWidth="1"/>
    <col min="3330" max="3330" width="4.85546875" style="4" customWidth="1"/>
    <col min="3331" max="3331" width="19.28515625" style="4" customWidth="1"/>
    <col min="3332" max="3332" width="13.42578125" style="4" customWidth="1"/>
    <col min="3333" max="3333" width="11.7109375" style="4" customWidth="1"/>
    <col min="3334" max="3334" width="11" style="4" customWidth="1"/>
    <col min="3335" max="3335" width="13.28515625" style="4" customWidth="1"/>
    <col min="3336" max="3336" width="12.5703125" style="4" customWidth="1"/>
    <col min="3337" max="3338" width="13" style="4" customWidth="1"/>
    <col min="3339" max="3339" width="11.85546875" style="4" customWidth="1"/>
    <col min="3340" max="3341" width="12.5703125" style="4" customWidth="1"/>
    <col min="3342" max="3342" width="11.42578125" style="4" customWidth="1"/>
    <col min="3343" max="3343" width="11.28515625" style="4" customWidth="1"/>
    <col min="3344" max="3344" width="12.5703125" style="4" customWidth="1"/>
    <col min="3345" max="3345" width="12.28515625" style="4" customWidth="1"/>
    <col min="3346" max="3346" width="11.5703125" style="4" customWidth="1"/>
    <col min="3347" max="3347" width="14.28515625" style="4" customWidth="1"/>
    <col min="3348" max="3584" width="9.140625" style="4"/>
    <col min="3585" max="3585" width="12.42578125" style="4" customWidth="1"/>
    <col min="3586" max="3586" width="4.85546875" style="4" customWidth="1"/>
    <col min="3587" max="3587" width="19.28515625" style="4" customWidth="1"/>
    <col min="3588" max="3588" width="13.42578125" style="4" customWidth="1"/>
    <col min="3589" max="3589" width="11.7109375" style="4" customWidth="1"/>
    <col min="3590" max="3590" width="11" style="4" customWidth="1"/>
    <col min="3591" max="3591" width="13.28515625" style="4" customWidth="1"/>
    <col min="3592" max="3592" width="12.5703125" style="4" customWidth="1"/>
    <col min="3593" max="3594" width="13" style="4" customWidth="1"/>
    <col min="3595" max="3595" width="11.85546875" style="4" customWidth="1"/>
    <col min="3596" max="3597" width="12.5703125" style="4" customWidth="1"/>
    <col min="3598" max="3598" width="11.42578125" style="4" customWidth="1"/>
    <col min="3599" max="3599" width="11.28515625" style="4" customWidth="1"/>
    <col min="3600" max="3600" width="12.5703125" style="4" customWidth="1"/>
    <col min="3601" max="3601" width="12.28515625" style="4" customWidth="1"/>
    <col min="3602" max="3602" width="11.5703125" style="4" customWidth="1"/>
    <col min="3603" max="3603" width="14.28515625" style="4" customWidth="1"/>
    <col min="3604" max="3840" width="9.140625" style="4"/>
    <col min="3841" max="3841" width="12.42578125" style="4" customWidth="1"/>
    <col min="3842" max="3842" width="4.85546875" style="4" customWidth="1"/>
    <col min="3843" max="3843" width="19.28515625" style="4" customWidth="1"/>
    <col min="3844" max="3844" width="13.42578125" style="4" customWidth="1"/>
    <col min="3845" max="3845" width="11.7109375" style="4" customWidth="1"/>
    <col min="3846" max="3846" width="11" style="4" customWidth="1"/>
    <col min="3847" max="3847" width="13.28515625" style="4" customWidth="1"/>
    <col min="3848" max="3848" width="12.5703125" style="4" customWidth="1"/>
    <col min="3849" max="3850" width="13" style="4" customWidth="1"/>
    <col min="3851" max="3851" width="11.85546875" style="4" customWidth="1"/>
    <col min="3852" max="3853" width="12.5703125" style="4" customWidth="1"/>
    <col min="3854" max="3854" width="11.42578125" style="4" customWidth="1"/>
    <col min="3855" max="3855" width="11.28515625" style="4" customWidth="1"/>
    <col min="3856" max="3856" width="12.5703125" style="4" customWidth="1"/>
    <col min="3857" max="3857" width="12.28515625" style="4" customWidth="1"/>
    <col min="3858" max="3858" width="11.5703125" style="4" customWidth="1"/>
    <col min="3859" max="3859" width="14.28515625" style="4" customWidth="1"/>
    <col min="3860" max="4096" width="9.140625" style="4"/>
    <col min="4097" max="4097" width="12.42578125" style="4" customWidth="1"/>
    <col min="4098" max="4098" width="4.85546875" style="4" customWidth="1"/>
    <col min="4099" max="4099" width="19.28515625" style="4" customWidth="1"/>
    <col min="4100" max="4100" width="13.42578125" style="4" customWidth="1"/>
    <col min="4101" max="4101" width="11.7109375" style="4" customWidth="1"/>
    <col min="4102" max="4102" width="11" style="4" customWidth="1"/>
    <col min="4103" max="4103" width="13.28515625" style="4" customWidth="1"/>
    <col min="4104" max="4104" width="12.5703125" style="4" customWidth="1"/>
    <col min="4105" max="4106" width="13" style="4" customWidth="1"/>
    <col min="4107" max="4107" width="11.85546875" style="4" customWidth="1"/>
    <col min="4108" max="4109" width="12.5703125" style="4" customWidth="1"/>
    <col min="4110" max="4110" width="11.42578125" style="4" customWidth="1"/>
    <col min="4111" max="4111" width="11.28515625" style="4" customWidth="1"/>
    <col min="4112" max="4112" width="12.5703125" style="4" customWidth="1"/>
    <col min="4113" max="4113" width="12.28515625" style="4" customWidth="1"/>
    <col min="4114" max="4114" width="11.5703125" style="4" customWidth="1"/>
    <col min="4115" max="4115" width="14.28515625" style="4" customWidth="1"/>
    <col min="4116" max="4352" width="9.140625" style="4"/>
    <col min="4353" max="4353" width="12.42578125" style="4" customWidth="1"/>
    <col min="4354" max="4354" width="4.85546875" style="4" customWidth="1"/>
    <col min="4355" max="4355" width="19.28515625" style="4" customWidth="1"/>
    <col min="4356" max="4356" width="13.42578125" style="4" customWidth="1"/>
    <col min="4357" max="4357" width="11.7109375" style="4" customWidth="1"/>
    <col min="4358" max="4358" width="11" style="4" customWidth="1"/>
    <col min="4359" max="4359" width="13.28515625" style="4" customWidth="1"/>
    <col min="4360" max="4360" width="12.5703125" style="4" customWidth="1"/>
    <col min="4361" max="4362" width="13" style="4" customWidth="1"/>
    <col min="4363" max="4363" width="11.85546875" style="4" customWidth="1"/>
    <col min="4364" max="4365" width="12.5703125" style="4" customWidth="1"/>
    <col min="4366" max="4366" width="11.42578125" style="4" customWidth="1"/>
    <col min="4367" max="4367" width="11.28515625" style="4" customWidth="1"/>
    <col min="4368" max="4368" width="12.5703125" style="4" customWidth="1"/>
    <col min="4369" max="4369" width="12.28515625" style="4" customWidth="1"/>
    <col min="4370" max="4370" width="11.5703125" style="4" customWidth="1"/>
    <col min="4371" max="4371" width="14.28515625" style="4" customWidth="1"/>
    <col min="4372" max="4608" width="9.140625" style="4"/>
    <col min="4609" max="4609" width="12.42578125" style="4" customWidth="1"/>
    <col min="4610" max="4610" width="4.85546875" style="4" customWidth="1"/>
    <col min="4611" max="4611" width="19.28515625" style="4" customWidth="1"/>
    <col min="4612" max="4612" width="13.42578125" style="4" customWidth="1"/>
    <col min="4613" max="4613" width="11.7109375" style="4" customWidth="1"/>
    <col min="4614" max="4614" width="11" style="4" customWidth="1"/>
    <col min="4615" max="4615" width="13.28515625" style="4" customWidth="1"/>
    <col min="4616" max="4616" width="12.5703125" style="4" customWidth="1"/>
    <col min="4617" max="4618" width="13" style="4" customWidth="1"/>
    <col min="4619" max="4619" width="11.85546875" style="4" customWidth="1"/>
    <col min="4620" max="4621" width="12.5703125" style="4" customWidth="1"/>
    <col min="4622" max="4622" width="11.42578125" style="4" customWidth="1"/>
    <col min="4623" max="4623" width="11.28515625" style="4" customWidth="1"/>
    <col min="4624" max="4624" width="12.5703125" style="4" customWidth="1"/>
    <col min="4625" max="4625" width="12.28515625" style="4" customWidth="1"/>
    <col min="4626" max="4626" width="11.5703125" style="4" customWidth="1"/>
    <col min="4627" max="4627" width="14.28515625" style="4" customWidth="1"/>
    <col min="4628" max="4864" width="9.140625" style="4"/>
    <col min="4865" max="4865" width="12.42578125" style="4" customWidth="1"/>
    <col min="4866" max="4866" width="4.85546875" style="4" customWidth="1"/>
    <col min="4867" max="4867" width="19.28515625" style="4" customWidth="1"/>
    <col min="4868" max="4868" width="13.42578125" style="4" customWidth="1"/>
    <col min="4869" max="4869" width="11.7109375" style="4" customWidth="1"/>
    <col min="4870" max="4870" width="11" style="4" customWidth="1"/>
    <col min="4871" max="4871" width="13.28515625" style="4" customWidth="1"/>
    <col min="4872" max="4872" width="12.5703125" style="4" customWidth="1"/>
    <col min="4873" max="4874" width="13" style="4" customWidth="1"/>
    <col min="4875" max="4875" width="11.85546875" style="4" customWidth="1"/>
    <col min="4876" max="4877" width="12.5703125" style="4" customWidth="1"/>
    <col min="4878" max="4878" width="11.42578125" style="4" customWidth="1"/>
    <col min="4879" max="4879" width="11.28515625" style="4" customWidth="1"/>
    <col min="4880" max="4880" width="12.5703125" style="4" customWidth="1"/>
    <col min="4881" max="4881" width="12.28515625" style="4" customWidth="1"/>
    <col min="4882" max="4882" width="11.5703125" style="4" customWidth="1"/>
    <col min="4883" max="4883" width="14.28515625" style="4" customWidth="1"/>
    <col min="4884" max="5120" width="9.140625" style="4"/>
    <col min="5121" max="5121" width="12.42578125" style="4" customWidth="1"/>
    <col min="5122" max="5122" width="4.85546875" style="4" customWidth="1"/>
    <col min="5123" max="5123" width="19.28515625" style="4" customWidth="1"/>
    <col min="5124" max="5124" width="13.42578125" style="4" customWidth="1"/>
    <col min="5125" max="5125" width="11.7109375" style="4" customWidth="1"/>
    <col min="5126" max="5126" width="11" style="4" customWidth="1"/>
    <col min="5127" max="5127" width="13.28515625" style="4" customWidth="1"/>
    <col min="5128" max="5128" width="12.5703125" style="4" customWidth="1"/>
    <col min="5129" max="5130" width="13" style="4" customWidth="1"/>
    <col min="5131" max="5131" width="11.85546875" style="4" customWidth="1"/>
    <col min="5132" max="5133" width="12.5703125" style="4" customWidth="1"/>
    <col min="5134" max="5134" width="11.42578125" style="4" customWidth="1"/>
    <col min="5135" max="5135" width="11.28515625" style="4" customWidth="1"/>
    <col min="5136" max="5136" width="12.5703125" style="4" customWidth="1"/>
    <col min="5137" max="5137" width="12.28515625" style="4" customWidth="1"/>
    <col min="5138" max="5138" width="11.5703125" style="4" customWidth="1"/>
    <col min="5139" max="5139" width="14.28515625" style="4" customWidth="1"/>
    <col min="5140" max="5376" width="9.140625" style="4"/>
    <col min="5377" max="5377" width="12.42578125" style="4" customWidth="1"/>
    <col min="5378" max="5378" width="4.85546875" style="4" customWidth="1"/>
    <col min="5379" max="5379" width="19.28515625" style="4" customWidth="1"/>
    <col min="5380" max="5380" width="13.42578125" style="4" customWidth="1"/>
    <col min="5381" max="5381" width="11.7109375" style="4" customWidth="1"/>
    <col min="5382" max="5382" width="11" style="4" customWidth="1"/>
    <col min="5383" max="5383" width="13.28515625" style="4" customWidth="1"/>
    <col min="5384" max="5384" width="12.5703125" style="4" customWidth="1"/>
    <col min="5385" max="5386" width="13" style="4" customWidth="1"/>
    <col min="5387" max="5387" width="11.85546875" style="4" customWidth="1"/>
    <col min="5388" max="5389" width="12.5703125" style="4" customWidth="1"/>
    <col min="5390" max="5390" width="11.42578125" style="4" customWidth="1"/>
    <col min="5391" max="5391" width="11.28515625" style="4" customWidth="1"/>
    <col min="5392" max="5392" width="12.5703125" style="4" customWidth="1"/>
    <col min="5393" max="5393" width="12.28515625" style="4" customWidth="1"/>
    <col min="5394" max="5394" width="11.5703125" style="4" customWidth="1"/>
    <col min="5395" max="5395" width="14.28515625" style="4" customWidth="1"/>
    <col min="5396" max="5632" width="9.140625" style="4"/>
    <col min="5633" max="5633" width="12.42578125" style="4" customWidth="1"/>
    <col min="5634" max="5634" width="4.85546875" style="4" customWidth="1"/>
    <col min="5635" max="5635" width="19.28515625" style="4" customWidth="1"/>
    <col min="5636" max="5636" width="13.42578125" style="4" customWidth="1"/>
    <col min="5637" max="5637" width="11.7109375" style="4" customWidth="1"/>
    <col min="5638" max="5638" width="11" style="4" customWidth="1"/>
    <col min="5639" max="5639" width="13.28515625" style="4" customWidth="1"/>
    <col min="5640" max="5640" width="12.5703125" style="4" customWidth="1"/>
    <col min="5641" max="5642" width="13" style="4" customWidth="1"/>
    <col min="5643" max="5643" width="11.85546875" style="4" customWidth="1"/>
    <col min="5644" max="5645" width="12.5703125" style="4" customWidth="1"/>
    <col min="5646" max="5646" width="11.42578125" style="4" customWidth="1"/>
    <col min="5647" max="5647" width="11.28515625" style="4" customWidth="1"/>
    <col min="5648" max="5648" width="12.5703125" style="4" customWidth="1"/>
    <col min="5649" max="5649" width="12.28515625" style="4" customWidth="1"/>
    <col min="5650" max="5650" width="11.5703125" style="4" customWidth="1"/>
    <col min="5651" max="5651" width="14.28515625" style="4" customWidth="1"/>
    <col min="5652" max="5888" width="9.140625" style="4"/>
    <col min="5889" max="5889" width="12.42578125" style="4" customWidth="1"/>
    <col min="5890" max="5890" width="4.85546875" style="4" customWidth="1"/>
    <col min="5891" max="5891" width="19.28515625" style="4" customWidth="1"/>
    <col min="5892" max="5892" width="13.42578125" style="4" customWidth="1"/>
    <col min="5893" max="5893" width="11.7109375" style="4" customWidth="1"/>
    <col min="5894" max="5894" width="11" style="4" customWidth="1"/>
    <col min="5895" max="5895" width="13.28515625" style="4" customWidth="1"/>
    <col min="5896" max="5896" width="12.5703125" style="4" customWidth="1"/>
    <col min="5897" max="5898" width="13" style="4" customWidth="1"/>
    <col min="5899" max="5899" width="11.85546875" style="4" customWidth="1"/>
    <col min="5900" max="5901" width="12.5703125" style="4" customWidth="1"/>
    <col min="5902" max="5902" width="11.42578125" style="4" customWidth="1"/>
    <col min="5903" max="5903" width="11.28515625" style="4" customWidth="1"/>
    <col min="5904" max="5904" width="12.5703125" style="4" customWidth="1"/>
    <col min="5905" max="5905" width="12.28515625" style="4" customWidth="1"/>
    <col min="5906" max="5906" width="11.5703125" style="4" customWidth="1"/>
    <col min="5907" max="5907" width="14.28515625" style="4" customWidth="1"/>
    <col min="5908" max="6144" width="9.140625" style="4"/>
    <col min="6145" max="6145" width="12.42578125" style="4" customWidth="1"/>
    <col min="6146" max="6146" width="4.85546875" style="4" customWidth="1"/>
    <col min="6147" max="6147" width="19.28515625" style="4" customWidth="1"/>
    <col min="6148" max="6148" width="13.42578125" style="4" customWidth="1"/>
    <col min="6149" max="6149" width="11.7109375" style="4" customWidth="1"/>
    <col min="6150" max="6150" width="11" style="4" customWidth="1"/>
    <col min="6151" max="6151" width="13.28515625" style="4" customWidth="1"/>
    <col min="6152" max="6152" width="12.5703125" style="4" customWidth="1"/>
    <col min="6153" max="6154" width="13" style="4" customWidth="1"/>
    <col min="6155" max="6155" width="11.85546875" style="4" customWidth="1"/>
    <col min="6156" max="6157" width="12.5703125" style="4" customWidth="1"/>
    <col min="6158" max="6158" width="11.42578125" style="4" customWidth="1"/>
    <col min="6159" max="6159" width="11.28515625" style="4" customWidth="1"/>
    <col min="6160" max="6160" width="12.5703125" style="4" customWidth="1"/>
    <col min="6161" max="6161" width="12.28515625" style="4" customWidth="1"/>
    <col min="6162" max="6162" width="11.5703125" style="4" customWidth="1"/>
    <col min="6163" max="6163" width="14.28515625" style="4" customWidth="1"/>
    <col min="6164" max="6400" width="9.140625" style="4"/>
    <col min="6401" max="6401" width="12.42578125" style="4" customWidth="1"/>
    <col min="6402" max="6402" width="4.85546875" style="4" customWidth="1"/>
    <col min="6403" max="6403" width="19.28515625" style="4" customWidth="1"/>
    <col min="6404" max="6404" width="13.42578125" style="4" customWidth="1"/>
    <col min="6405" max="6405" width="11.7109375" style="4" customWidth="1"/>
    <col min="6406" max="6406" width="11" style="4" customWidth="1"/>
    <col min="6407" max="6407" width="13.28515625" style="4" customWidth="1"/>
    <col min="6408" max="6408" width="12.5703125" style="4" customWidth="1"/>
    <col min="6409" max="6410" width="13" style="4" customWidth="1"/>
    <col min="6411" max="6411" width="11.85546875" style="4" customWidth="1"/>
    <col min="6412" max="6413" width="12.5703125" style="4" customWidth="1"/>
    <col min="6414" max="6414" width="11.42578125" style="4" customWidth="1"/>
    <col min="6415" max="6415" width="11.28515625" style="4" customWidth="1"/>
    <col min="6416" max="6416" width="12.5703125" style="4" customWidth="1"/>
    <col min="6417" max="6417" width="12.28515625" style="4" customWidth="1"/>
    <col min="6418" max="6418" width="11.5703125" style="4" customWidth="1"/>
    <col min="6419" max="6419" width="14.28515625" style="4" customWidth="1"/>
    <col min="6420" max="6656" width="9.140625" style="4"/>
    <col min="6657" max="6657" width="12.42578125" style="4" customWidth="1"/>
    <col min="6658" max="6658" width="4.85546875" style="4" customWidth="1"/>
    <col min="6659" max="6659" width="19.28515625" style="4" customWidth="1"/>
    <col min="6660" max="6660" width="13.42578125" style="4" customWidth="1"/>
    <col min="6661" max="6661" width="11.7109375" style="4" customWidth="1"/>
    <col min="6662" max="6662" width="11" style="4" customWidth="1"/>
    <col min="6663" max="6663" width="13.28515625" style="4" customWidth="1"/>
    <col min="6664" max="6664" width="12.5703125" style="4" customWidth="1"/>
    <col min="6665" max="6666" width="13" style="4" customWidth="1"/>
    <col min="6667" max="6667" width="11.85546875" style="4" customWidth="1"/>
    <col min="6668" max="6669" width="12.5703125" style="4" customWidth="1"/>
    <col min="6670" max="6670" width="11.42578125" style="4" customWidth="1"/>
    <col min="6671" max="6671" width="11.28515625" style="4" customWidth="1"/>
    <col min="6672" max="6672" width="12.5703125" style="4" customWidth="1"/>
    <col min="6673" max="6673" width="12.28515625" style="4" customWidth="1"/>
    <col min="6674" max="6674" width="11.5703125" style="4" customWidth="1"/>
    <col min="6675" max="6675" width="14.28515625" style="4" customWidth="1"/>
    <col min="6676" max="6912" width="9.140625" style="4"/>
    <col min="6913" max="6913" width="12.42578125" style="4" customWidth="1"/>
    <col min="6914" max="6914" width="4.85546875" style="4" customWidth="1"/>
    <col min="6915" max="6915" width="19.28515625" style="4" customWidth="1"/>
    <col min="6916" max="6916" width="13.42578125" style="4" customWidth="1"/>
    <col min="6917" max="6917" width="11.7109375" style="4" customWidth="1"/>
    <col min="6918" max="6918" width="11" style="4" customWidth="1"/>
    <col min="6919" max="6919" width="13.28515625" style="4" customWidth="1"/>
    <col min="6920" max="6920" width="12.5703125" style="4" customWidth="1"/>
    <col min="6921" max="6922" width="13" style="4" customWidth="1"/>
    <col min="6923" max="6923" width="11.85546875" style="4" customWidth="1"/>
    <col min="6924" max="6925" width="12.5703125" style="4" customWidth="1"/>
    <col min="6926" max="6926" width="11.42578125" style="4" customWidth="1"/>
    <col min="6927" max="6927" width="11.28515625" style="4" customWidth="1"/>
    <col min="6928" max="6928" width="12.5703125" style="4" customWidth="1"/>
    <col min="6929" max="6929" width="12.28515625" style="4" customWidth="1"/>
    <col min="6930" max="6930" width="11.5703125" style="4" customWidth="1"/>
    <col min="6931" max="6931" width="14.28515625" style="4" customWidth="1"/>
    <col min="6932" max="7168" width="9.140625" style="4"/>
    <col min="7169" max="7169" width="12.42578125" style="4" customWidth="1"/>
    <col min="7170" max="7170" width="4.85546875" style="4" customWidth="1"/>
    <col min="7171" max="7171" width="19.28515625" style="4" customWidth="1"/>
    <col min="7172" max="7172" width="13.42578125" style="4" customWidth="1"/>
    <col min="7173" max="7173" width="11.7109375" style="4" customWidth="1"/>
    <col min="7174" max="7174" width="11" style="4" customWidth="1"/>
    <col min="7175" max="7175" width="13.28515625" style="4" customWidth="1"/>
    <col min="7176" max="7176" width="12.5703125" style="4" customWidth="1"/>
    <col min="7177" max="7178" width="13" style="4" customWidth="1"/>
    <col min="7179" max="7179" width="11.85546875" style="4" customWidth="1"/>
    <col min="7180" max="7181" width="12.5703125" style="4" customWidth="1"/>
    <col min="7182" max="7182" width="11.42578125" style="4" customWidth="1"/>
    <col min="7183" max="7183" width="11.28515625" style="4" customWidth="1"/>
    <col min="7184" max="7184" width="12.5703125" style="4" customWidth="1"/>
    <col min="7185" max="7185" width="12.28515625" style="4" customWidth="1"/>
    <col min="7186" max="7186" width="11.5703125" style="4" customWidth="1"/>
    <col min="7187" max="7187" width="14.28515625" style="4" customWidth="1"/>
    <col min="7188" max="7424" width="9.140625" style="4"/>
    <col min="7425" max="7425" width="12.42578125" style="4" customWidth="1"/>
    <col min="7426" max="7426" width="4.85546875" style="4" customWidth="1"/>
    <col min="7427" max="7427" width="19.28515625" style="4" customWidth="1"/>
    <col min="7428" max="7428" width="13.42578125" style="4" customWidth="1"/>
    <col min="7429" max="7429" width="11.7109375" style="4" customWidth="1"/>
    <col min="7430" max="7430" width="11" style="4" customWidth="1"/>
    <col min="7431" max="7431" width="13.28515625" style="4" customWidth="1"/>
    <col min="7432" max="7432" width="12.5703125" style="4" customWidth="1"/>
    <col min="7433" max="7434" width="13" style="4" customWidth="1"/>
    <col min="7435" max="7435" width="11.85546875" style="4" customWidth="1"/>
    <col min="7436" max="7437" width="12.5703125" style="4" customWidth="1"/>
    <col min="7438" max="7438" width="11.42578125" style="4" customWidth="1"/>
    <col min="7439" max="7439" width="11.28515625" style="4" customWidth="1"/>
    <col min="7440" max="7440" width="12.5703125" style="4" customWidth="1"/>
    <col min="7441" max="7441" width="12.28515625" style="4" customWidth="1"/>
    <col min="7442" max="7442" width="11.5703125" style="4" customWidth="1"/>
    <col min="7443" max="7443" width="14.28515625" style="4" customWidth="1"/>
    <col min="7444" max="7680" width="9.140625" style="4"/>
    <col min="7681" max="7681" width="12.42578125" style="4" customWidth="1"/>
    <col min="7682" max="7682" width="4.85546875" style="4" customWidth="1"/>
    <col min="7683" max="7683" width="19.28515625" style="4" customWidth="1"/>
    <col min="7684" max="7684" width="13.42578125" style="4" customWidth="1"/>
    <col min="7685" max="7685" width="11.7109375" style="4" customWidth="1"/>
    <col min="7686" max="7686" width="11" style="4" customWidth="1"/>
    <col min="7687" max="7687" width="13.28515625" style="4" customWidth="1"/>
    <col min="7688" max="7688" width="12.5703125" style="4" customWidth="1"/>
    <col min="7689" max="7690" width="13" style="4" customWidth="1"/>
    <col min="7691" max="7691" width="11.85546875" style="4" customWidth="1"/>
    <col min="7692" max="7693" width="12.5703125" style="4" customWidth="1"/>
    <col min="7694" max="7694" width="11.42578125" style="4" customWidth="1"/>
    <col min="7695" max="7695" width="11.28515625" style="4" customWidth="1"/>
    <col min="7696" max="7696" width="12.5703125" style="4" customWidth="1"/>
    <col min="7697" max="7697" width="12.28515625" style="4" customWidth="1"/>
    <col min="7698" max="7698" width="11.5703125" style="4" customWidth="1"/>
    <col min="7699" max="7699" width="14.28515625" style="4" customWidth="1"/>
    <col min="7700" max="7936" width="9.140625" style="4"/>
    <col min="7937" max="7937" width="12.42578125" style="4" customWidth="1"/>
    <col min="7938" max="7938" width="4.85546875" style="4" customWidth="1"/>
    <col min="7939" max="7939" width="19.28515625" style="4" customWidth="1"/>
    <col min="7940" max="7940" width="13.42578125" style="4" customWidth="1"/>
    <col min="7941" max="7941" width="11.7109375" style="4" customWidth="1"/>
    <col min="7942" max="7942" width="11" style="4" customWidth="1"/>
    <col min="7943" max="7943" width="13.28515625" style="4" customWidth="1"/>
    <col min="7944" max="7944" width="12.5703125" style="4" customWidth="1"/>
    <col min="7945" max="7946" width="13" style="4" customWidth="1"/>
    <col min="7947" max="7947" width="11.85546875" style="4" customWidth="1"/>
    <col min="7948" max="7949" width="12.5703125" style="4" customWidth="1"/>
    <col min="7950" max="7950" width="11.42578125" style="4" customWidth="1"/>
    <col min="7951" max="7951" width="11.28515625" style="4" customWidth="1"/>
    <col min="7952" max="7952" width="12.5703125" style="4" customWidth="1"/>
    <col min="7953" max="7953" width="12.28515625" style="4" customWidth="1"/>
    <col min="7954" max="7954" width="11.5703125" style="4" customWidth="1"/>
    <col min="7955" max="7955" width="14.28515625" style="4" customWidth="1"/>
    <col min="7956" max="8192" width="9.140625" style="4"/>
    <col min="8193" max="8193" width="12.42578125" style="4" customWidth="1"/>
    <col min="8194" max="8194" width="4.85546875" style="4" customWidth="1"/>
    <col min="8195" max="8195" width="19.28515625" style="4" customWidth="1"/>
    <col min="8196" max="8196" width="13.42578125" style="4" customWidth="1"/>
    <col min="8197" max="8197" width="11.7109375" style="4" customWidth="1"/>
    <col min="8198" max="8198" width="11" style="4" customWidth="1"/>
    <col min="8199" max="8199" width="13.28515625" style="4" customWidth="1"/>
    <col min="8200" max="8200" width="12.5703125" style="4" customWidth="1"/>
    <col min="8201" max="8202" width="13" style="4" customWidth="1"/>
    <col min="8203" max="8203" width="11.85546875" style="4" customWidth="1"/>
    <col min="8204" max="8205" width="12.5703125" style="4" customWidth="1"/>
    <col min="8206" max="8206" width="11.42578125" style="4" customWidth="1"/>
    <col min="8207" max="8207" width="11.28515625" style="4" customWidth="1"/>
    <col min="8208" max="8208" width="12.5703125" style="4" customWidth="1"/>
    <col min="8209" max="8209" width="12.28515625" style="4" customWidth="1"/>
    <col min="8210" max="8210" width="11.5703125" style="4" customWidth="1"/>
    <col min="8211" max="8211" width="14.28515625" style="4" customWidth="1"/>
    <col min="8212" max="8448" width="9.140625" style="4"/>
    <col min="8449" max="8449" width="12.42578125" style="4" customWidth="1"/>
    <col min="8450" max="8450" width="4.85546875" style="4" customWidth="1"/>
    <col min="8451" max="8451" width="19.28515625" style="4" customWidth="1"/>
    <col min="8452" max="8452" width="13.42578125" style="4" customWidth="1"/>
    <col min="8453" max="8453" width="11.7109375" style="4" customWidth="1"/>
    <col min="8454" max="8454" width="11" style="4" customWidth="1"/>
    <col min="8455" max="8455" width="13.28515625" style="4" customWidth="1"/>
    <col min="8456" max="8456" width="12.5703125" style="4" customWidth="1"/>
    <col min="8457" max="8458" width="13" style="4" customWidth="1"/>
    <col min="8459" max="8459" width="11.85546875" style="4" customWidth="1"/>
    <col min="8460" max="8461" width="12.5703125" style="4" customWidth="1"/>
    <col min="8462" max="8462" width="11.42578125" style="4" customWidth="1"/>
    <col min="8463" max="8463" width="11.28515625" style="4" customWidth="1"/>
    <col min="8464" max="8464" width="12.5703125" style="4" customWidth="1"/>
    <col min="8465" max="8465" width="12.28515625" style="4" customWidth="1"/>
    <col min="8466" max="8466" width="11.5703125" style="4" customWidth="1"/>
    <col min="8467" max="8467" width="14.28515625" style="4" customWidth="1"/>
    <col min="8468" max="8704" width="9.140625" style="4"/>
    <col min="8705" max="8705" width="12.42578125" style="4" customWidth="1"/>
    <col min="8706" max="8706" width="4.85546875" style="4" customWidth="1"/>
    <col min="8707" max="8707" width="19.28515625" style="4" customWidth="1"/>
    <col min="8708" max="8708" width="13.42578125" style="4" customWidth="1"/>
    <col min="8709" max="8709" width="11.7109375" style="4" customWidth="1"/>
    <col min="8710" max="8710" width="11" style="4" customWidth="1"/>
    <col min="8711" max="8711" width="13.28515625" style="4" customWidth="1"/>
    <col min="8712" max="8712" width="12.5703125" style="4" customWidth="1"/>
    <col min="8713" max="8714" width="13" style="4" customWidth="1"/>
    <col min="8715" max="8715" width="11.85546875" style="4" customWidth="1"/>
    <col min="8716" max="8717" width="12.5703125" style="4" customWidth="1"/>
    <col min="8718" max="8718" width="11.42578125" style="4" customWidth="1"/>
    <col min="8719" max="8719" width="11.28515625" style="4" customWidth="1"/>
    <col min="8720" max="8720" width="12.5703125" style="4" customWidth="1"/>
    <col min="8721" max="8721" width="12.28515625" style="4" customWidth="1"/>
    <col min="8722" max="8722" width="11.5703125" style="4" customWidth="1"/>
    <col min="8723" max="8723" width="14.28515625" style="4" customWidth="1"/>
    <col min="8724" max="8960" width="9.140625" style="4"/>
    <col min="8961" max="8961" width="12.42578125" style="4" customWidth="1"/>
    <col min="8962" max="8962" width="4.85546875" style="4" customWidth="1"/>
    <col min="8963" max="8963" width="19.28515625" style="4" customWidth="1"/>
    <col min="8964" max="8964" width="13.42578125" style="4" customWidth="1"/>
    <col min="8965" max="8965" width="11.7109375" style="4" customWidth="1"/>
    <col min="8966" max="8966" width="11" style="4" customWidth="1"/>
    <col min="8967" max="8967" width="13.28515625" style="4" customWidth="1"/>
    <col min="8968" max="8968" width="12.5703125" style="4" customWidth="1"/>
    <col min="8969" max="8970" width="13" style="4" customWidth="1"/>
    <col min="8971" max="8971" width="11.85546875" style="4" customWidth="1"/>
    <col min="8972" max="8973" width="12.5703125" style="4" customWidth="1"/>
    <col min="8974" max="8974" width="11.42578125" style="4" customWidth="1"/>
    <col min="8975" max="8975" width="11.28515625" style="4" customWidth="1"/>
    <col min="8976" max="8976" width="12.5703125" style="4" customWidth="1"/>
    <col min="8977" max="8977" width="12.28515625" style="4" customWidth="1"/>
    <col min="8978" max="8978" width="11.5703125" style="4" customWidth="1"/>
    <col min="8979" max="8979" width="14.28515625" style="4" customWidth="1"/>
    <col min="8980" max="9216" width="9.140625" style="4"/>
    <col min="9217" max="9217" width="12.42578125" style="4" customWidth="1"/>
    <col min="9218" max="9218" width="4.85546875" style="4" customWidth="1"/>
    <col min="9219" max="9219" width="19.28515625" style="4" customWidth="1"/>
    <col min="9220" max="9220" width="13.42578125" style="4" customWidth="1"/>
    <col min="9221" max="9221" width="11.7109375" style="4" customWidth="1"/>
    <col min="9222" max="9222" width="11" style="4" customWidth="1"/>
    <col min="9223" max="9223" width="13.28515625" style="4" customWidth="1"/>
    <col min="9224" max="9224" width="12.5703125" style="4" customWidth="1"/>
    <col min="9225" max="9226" width="13" style="4" customWidth="1"/>
    <col min="9227" max="9227" width="11.85546875" style="4" customWidth="1"/>
    <col min="9228" max="9229" width="12.5703125" style="4" customWidth="1"/>
    <col min="9230" max="9230" width="11.42578125" style="4" customWidth="1"/>
    <col min="9231" max="9231" width="11.28515625" style="4" customWidth="1"/>
    <col min="9232" max="9232" width="12.5703125" style="4" customWidth="1"/>
    <col min="9233" max="9233" width="12.28515625" style="4" customWidth="1"/>
    <col min="9234" max="9234" width="11.5703125" style="4" customWidth="1"/>
    <col min="9235" max="9235" width="14.28515625" style="4" customWidth="1"/>
    <col min="9236" max="9472" width="9.140625" style="4"/>
    <col min="9473" max="9473" width="12.42578125" style="4" customWidth="1"/>
    <col min="9474" max="9474" width="4.85546875" style="4" customWidth="1"/>
    <col min="9475" max="9475" width="19.28515625" style="4" customWidth="1"/>
    <col min="9476" max="9476" width="13.42578125" style="4" customWidth="1"/>
    <col min="9477" max="9477" width="11.7109375" style="4" customWidth="1"/>
    <col min="9478" max="9478" width="11" style="4" customWidth="1"/>
    <col min="9479" max="9479" width="13.28515625" style="4" customWidth="1"/>
    <col min="9480" max="9480" width="12.5703125" style="4" customWidth="1"/>
    <col min="9481" max="9482" width="13" style="4" customWidth="1"/>
    <col min="9483" max="9483" width="11.85546875" style="4" customWidth="1"/>
    <col min="9484" max="9485" width="12.5703125" style="4" customWidth="1"/>
    <col min="9486" max="9486" width="11.42578125" style="4" customWidth="1"/>
    <col min="9487" max="9487" width="11.28515625" style="4" customWidth="1"/>
    <col min="9488" max="9488" width="12.5703125" style="4" customWidth="1"/>
    <col min="9489" max="9489" width="12.28515625" style="4" customWidth="1"/>
    <col min="9490" max="9490" width="11.5703125" style="4" customWidth="1"/>
    <col min="9491" max="9491" width="14.28515625" style="4" customWidth="1"/>
    <col min="9492" max="9728" width="9.140625" style="4"/>
    <col min="9729" max="9729" width="12.42578125" style="4" customWidth="1"/>
    <col min="9730" max="9730" width="4.85546875" style="4" customWidth="1"/>
    <col min="9731" max="9731" width="19.28515625" style="4" customWidth="1"/>
    <col min="9732" max="9732" width="13.42578125" style="4" customWidth="1"/>
    <col min="9733" max="9733" width="11.7109375" style="4" customWidth="1"/>
    <col min="9734" max="9734" width="11" style="4" customWidth="1"/>
    <col min="9735" max="9735" width="13.28515625" style="4" customWidth="1"/>
    <col min="9736" max="9736" width="12.5703125" style="4" customWidth="1"/>
    <col min="9737" max="9738" width="13" style="4" customWidth="1"/>
    <col min="9739" max="9739" width="11.85546875" style="4" customWidth="1"/>
    <col min="9740" max="9741" width="12.5703125" style="4" customWidth="1"/>
    <col min="9742" max="9742" width="11.42578125" style="4" customWidth="1"/>
    <col min="9743" max="9743" width="11.28515625" style="4" customWidth="1"/>
    <col min="9744" max="9744" width="12.5703125" style="4" customWidth="1"/>
    <col min="9745" max="9745" width="12.28515625" style="4" customWidth="1"/>
    <col min="9746" max="9746" width="11.5703125" style="4" customWidth="1"/>
    <col min="9747" max="9747" width="14.28515625" style="4" customWidth="1"/>
    <col min="9748" max="9984" width="9.140625" style="4"/>
    <col min="9985" max="9985" width="12.42578125" style="4" customWidth="1"/>
    <col min="9986" max="9986" width="4.85546875" style="4" customWidth="1"/>
    <col min="9987" max="9987" width="19.28515625" style="4" customWidth="1"/>
    <col min="9988" max="9988" width="13.42578125" style="4" customWidth="1"/>
    <col min="9989" max="9989" width="11.7109375" style="4" customWidth="1"/>
    <col min="9990" max="9990" width="11" style="4" customWidth="1"/>
    <col min="9991" max="9991" width="13.28515625" style="4" customWidth="1"/>
    <col min="9992" max="9992" width="12.5703125" style="4" customWidth="1"/>
    <col min="9993" max="9994" width="13" style="4" customWidth="1"/>
    <col min="9995" max="9995" width="11.85546875" style="4" customWidth="1"/>
    <col min="9996" max="9997" width="12.5703125" style="4" customWidth="1"/>
    <col min="9998" max="9998" width="11.42578125" style="4" customWidth="1"/>
    <col min="9999" max="9999" width="11.28515625" style="4" customWidth="1"/>
    <col min="10000" max="10000" width="12.5703125" style="4" customWidth="1"/>
    <col min="10001" max="10001" width="12.28515625" style="4" customWidth="1"/>
    <col min="10002" max="10002" width="11.5703125" style="4" customWidth="1"/>
    <col min="10003" max="10003" width="14.28515625" style="4" customWidth="1"/>
    <col min="10004" max="10240" width="9.140625" style="4"/>
    <col min="10241" max="10241" width="12.42578125" style="4" customWidth="1"/>
    <col min="10242" max="10242" width="4.85546875" style="4" customWidth="1"/>
    <col min="10243" max="10243" width="19.28515625" style="4" customWidth="1"/>
    <col min="10244" max="10244" width="13.42578125" style="4" customWidth="1"/>
    <col min="10245" max="10245" width="11.7109375" style="4" customWidth="1"/>
    <col min="10246" max="10246" width="11" style="4" customWidth="1"/>
    <col min="10247" max="10247" width="13.28515625" style="4" customWidth="1"/>
    <col min="10248" max="10248" width="12.5703125" style="4" customWidth="1"/>
    <col min="10249" max="10250" width="13" style="4" customWidth="1"/>
    <col min="10251" max="10251" width="11.85546875" style="4" customWidth="1"/>
    <col min="10252" max="10253" width="12.5703125" style="4" customWidth="1"/>
    <col min="10254" max="10254" width="11.42578125" style="4" customWidth="1"/>
    <col min="10255" max="10255" width="11.28515625" style="4" customWidth="1"/>
    <col min="10256" max="10256" width="12.5703125" style="4" customWidth="1"/>
    <col min="10257" max="10257" width="12.28515625" style="4" customWidth="1"/>
    <col min="10258" max="10258" width="11.5703125" style="4" customWidth="1"/>
    <col min="10259" max="10259" width="14.28515625" style="4" customWidth="1"/>
    <col min="10260" max="10496" width="9.140625" style="4"/>
    <col min="10497" max="10497" width="12.42578125" style="4" customWidth="1"/>
    <col min="10498" max="10498" width="4.85546875" style="4" customWidth="1"/>
    <col min="10499" max="10499" width="19.28515625" style="4" customWidth="1"/>
    <col min="10500" max="10500" width="13.42578125" style="4" customWidth="1"/>
    <col min="10501" max="10501" width="11.7109375" style="4" customWidth="1"/>
    <col min="10502" max="10502" width="11" style="4" customWidth="1"/>
    <col min="10503" max="10503" width="13.28515625" style="4" customWidth="1"/>
    <col min="10504" max="10504" width="12.5703125" style="4" customWidth="1"/>
    <col min="10505" max="10506" width="13" style="4" customWidth="1"/>
    <col min="10507" max="10507" width="11.85546875" style="4" customWidth="1"/>
    <col min="10508" max="10509" width="12.5703125" style="4" customWidth="1"/>
    <col min="10510" max="10510" width="11.42578125" style="4" customWidth="1"/>
    <col min="10511" max="10511" width="11.28515625" style="4" customWidth="1"/>
    <col min="10512" max="10512" width="12.5703125" style="4" customWidth="1"/>
    <col min="10513" max="10513" width="12.28515625" style="4" customWidth="1"/>
    <col min="10514" max="10514" width="11.5703125" style="4" customWidth="1"/>
    <col min="10515" max="10515" width="14.28515625" style="4" customWidth="1"/>
    <col min="10516" max="10752" width="9.140625" style="4"/>
    <col min="10753" max="10753" width="12.42578125" style="4" customWidth="1"/>
    <col min="10754" max="10754" width="4.85546875" style="4" customWidth="1"/>
    <col min="10755" max="10755" width="19.28515625" style="4" customWidth="1"/>
    <col min="10756" max="10756" width="13.42578125" style="4" customWidth="1"/>
    <col min="10757" max="10757" width="11.7109375" style="4" customWidth="1"/>
    <col min="10758" max="10758" width="11" style="4" customWidth="1"/>
    <col min="10759" max="10759" width="13.28515625" style="4" customWidth="1"/>
    <col min="10760" max="10760" width="12.5703125" style="4" customWidth="1"/>
    <col min="10761" max="10762" width="13" style="4" customWidth="1"/>
    <col min="10763" max="10763" width="11.85546875" style="4" customWidth="1"/>
    <col min="10764" max="10765" width="12.5703125" style="4" customWidth="1"/>
    <col min="10766" max="10766" width="11.42578125" style="4" customWidth="1"/>
    <col min="10767" max="10767" width="11.28515625" style="4" customWidth="1"/>
    <col min="10768" max="10768" width="12.5703125" style="4" customWidth="1"/>
    <col min="10769" max="10769" width="12.28515625" style="4" customWidth="1"/>
    <col min="10770" max="10770" width="11.5703125" style="4" customWidth="1"/>
    <col min="10771" max="10771" width="14.28515625" style="4" customWidth="1"/>
    <col min="10772" max="11008" width="9.140625" style="4"/>
    <col min="11009" max="11009" width="12.42578125" style="4" customWidth="1"/>
    <col min="11010" max="11010" width="4.85546875" style="4" customWidth="1"/>
    <col min="11011" max="11011" width="19.28515625" style="4" customWidth="1"/>
    <col min="11012" max="11012" width="13.42578125" style="4" customWidth="1"/>
    <col min="11013" max="11013" width="11.7109375" style="4" customWidth="1"/>
    <col min="11014" max="11014" width="11" style="4" customWidth="1"/>
    <col min="11015" max="11015" width="13.28515625" style="4" customWidth="1"/>
    <col min="11016" max="11016" width="12.5703125" style="4" customWidth="1"/>
    <col min="11017" max="11018" width="13" style="4" customWidth="1"/>
    <col min="11019" max="11019" width="11.85546875" style="4" customWidth="1"/>
    <col min="11020" max="11021" width="12.5703125" style="4" customWidth="1"/>
    <col min="11022" max="11022" width="11.42578125" style="4" customWidth="1"/>
    <col min="11023" max="11023" width="11.28515625" style="4" customWidth="1"/>
    <col min="11024" max="11024" width="12.5703125" style="4" customWidth="1"/>
    <col min="11025" max="11025" width="12.28515625" style="4" customWidth="1"/>
    <col min="11026" max="11026" width="11.5703125" style="4" customWidth="1"/>
    <col min="11027" max="11027" width="14.28515625" style="4" customWidth="1"/>
    <col min="11028" max="11264" width="9.140625" style="4"/>
    <col min="11265" max="11265" width="12.42578125" style="4" customWidth="1"/>
    <col min="11266" max="11266" width="4.85546875" style="4" customWidth="1"/>
    <col min="11267" max="11267" width="19.28515625" style="4" customWidth="1"/>
    <col min="11268" max="11268" width="13.42578125" style="4" customWidth="1"/>
    <col min="11269" max="11269" width="11.7109375" style="4" customWidth="1"/>
    <col min="11270" max="11270" width="11" style="4" customWidth="1"/>
    <col min="11271" max="11271" width="13.28515625" style="4" customWidth="1"/>
    <col min="11272" max="11272" width="12.5703125" style="4" customWidth="1"/>
    <col min="11273" max="11274" width="13" style="4" customWidth="1"/>
    <col min="11275" max="11275" width="11.85546875" style="4" customWidth="1"/>
    <col min="11276" max="11277" width="12.5703125" style="4" customWidth="1"/>
    <col min="11278" max="11278" width="11.42578125" style="4" customWidth="1"/>
    <col min="11279" max="11279" width="11.28515625" style="4" customWidth="1"/>
    <col min="11280" max="11280" width="12.5703125" style="4" customWidth="1"/>
    <col min="11281" max="11281" width="12.28515625" style="4" customWidth="1"/>
    <col min="11282" max="11282" width="11.5703125" style="4" customWidth="1"/>
    <col min="11283" max="11283" width="14.28515625" style="4" customWidth="1"/>
    <col min="11284" max="11520" width="9.140625" style="4"/>
    <col min="11521" max="11521" width="12.42578125" style="4" customWidth="1"/>
    <col min="11522" max="11522" width="4.85546875" style="4" customWidth="1"/>
    <col min="11523" max="11523" width="19.28515625" style="4" customWidth="1"/>
    <col min="11524" max="11524" width="13.42578125" style="4" customWidth="1"/>
    <col min="11525" max="11525" width="11.7109375" style="4" customWidth="1"/>
    <col min="11526" max="11526" width="11" style="4" customWidth="1"/>
    <col min="11527" max="11527" width="13.28515625" style="4" customWidth="1"/>
    <col min="11528" max="11528" width="12.5703125" style="4" customWidth="1"/>
    <col min="11529" max="11530" width="13" style="4" customWidth="1"/>
    <col min="11531" max="11531" width="11.85546875" style="4" customWidth="1"/>
    <col min="11532" max="11533" width="12.5703125" style="4" customWidth="1"/>
    <col min="11534" max="11534" width="11.42578125" style="4" customWidth="1"/>
    <col min="11535" max="11535" width="11.28515625" style="4" customWidth="1"/>
    <col min="11536" max="11536" width="12.5703125" style="4" customWidth="1"/>
    <col min="11537" max="11537" width="12.28515625" style="4" customWidth="1"/>
    <col min="11538" max="11538" width="11.5703125" style="4" customWidth="1"/>
    <col min="11539" max="11539" width="14.28515625" style="4" customWidth="1"/>
    <col min="11540" max="11776" width="9.140625" style="4"/>
    <col min="11777" max="11777" width="12.42578125" style="4" customWidth="1"/>
    <col min="11778" max="11778" width="4.85546875" style="4" customWidth="1"/>
    <col min="11779" max="11779" width="19.28515625" style="4" customWidth="1"/>
    <col min="11780" max="11780" width="13.42578125" style="4" customWidth="1"/>
    <col min="11781" max="11781" width="11.7109375" style="4" customWidth="1"/>
    <col min="11782" max="11782" width="11" style="4" customWidth="1"/>
    <col min="11783" max="11783" width="13.28515625" style="4" customWidth="1"/>
    <col min="11784" max="11784" width="12.5703125" style="4" customWidth="1"/>
    <col min="11785" max="11786" width="13" style="4" customWidth="1"/>
    <col min="11787" max="11787" width="11.85546875" style="4" customWidth="1"/>
    <col min="11788" max="11789" width="12.5703125" style="4" customWidth="1"/>
    <col min="11790" max="11790" width="11.42578125" style="4" customWidth="1"/>
    <col min="11791" max="11791" width="11.28515625" style="4" customWidth="1"/>
    <col min="11792" max="11792" width="12.5703125" style="4" customWidth="1"/>
    <col min="11793" max="11793" width="12.28515625" style="4" customWidth="1"/>
    <col min="11794" max="11794" width="11.5703125" style="4" customWidth="1"/>
    <col min="11795" max="11795" width="14.28515625" style="4" customWidth="1"/>
    <col min="11796" max="12032" width="9.140625" style="4"/>
    <col min="12033" max="12033" width="12.42578125" style="4" customWidth="1"/>
    <col min="12034" max="12034" width="4.85546875" style="4" customWidth="1"/>
    <col min="12035" max="12035" width="19.28515625" style="4" customWidth="1"/>
    <col min="12036" max="12036" width="13.42578125" style="4" customWidth="1"/>
    <col min="12037" max="12037" width="11.7109375" style="4" customWidth="1"/>
    <col min="12038" max="12038" width="11" style="4" customWidth="1"/>
    <col min="12039" max="12039" width="13.28515625" style="4" customWidth="1"/>
    <col min="12040" max="12040" width="12.5703125" style="4" customWidth="1"/>
    <col min="12041" max="12042" width="13" style="4" customWidth="1"/>
    <col min="12043" max="12043" width="11.85546875" style="4" customWidth="1"/>
    <col min="12044" max="12045" width="12.5703125" style="4" customWidth="1"/>
    <col min="12046" max="12046" width="11.42578125" style="4" customWidth="1"/>
    <col min="12047" max="12047" width="11.28515625" style="4" customWidth="1"/>
    <col min="12048" max="12048" width="12.5703125" style="4" customWidth="1"/>
    <col min="12049" max="12049" width="12.28515625" style="4" customWidth="1"/>
    <col min="12050" max="12050" width="11.5703125" style="4" customWidth="1"/>
    <col min="12051" max="12051" width="14.28515625" style="4" customWidth="1"/>
    <col min="12052" max="12288" width="9.140625" style="4"/>
    <col min="12289" max="12289" width="12.42578125" style="4" customWidth="1"/>
    <col min="12290" max="12290" width="4.85546875" style="4" customWidth="1"/>
    <col min="12291" max="12291" width="19.28515625" style="4" customWidth="1"/>
    <col min="12292" max="12292" width="13.42578125" style="4" customWidth="1"/>
    <col min="12293" max="12293" width="11.7109375" style="4" customWidth="1"/>
    <col min="12294" max="12294" width="11" style="4" customWidth="1"/>
    <col min="12295" max="12295" width="13.28515625" style="4" customWidth="1"/>
    <col min="12296" max="12296" width="12.5703125" style="4" customWidth="1"/>
    <col min="12297" max="12298" width="13" style="4" customWidth="1"/>
    <col min="12299" max="12299" width="11.85546875" style="4" customWidth="1"/>
    <col min="12300" max="12301" width="12.5703125" style="4" customWidth="1"/>
    <col min="12302" max="12302" width="11.42578125" style="4" customWidth="1"/>
    <col min="12303" max="12303" width="11.28515625" style="4" customWidth="1"/>
    <col min="12304" max="12304" width="12.5703125" style="4" customWidth="1"/>
    <col min="12305" max="12305" width="12.28515625" style="4" customWidth="1"/>
    <col min="12306" max="12306" width="11.5703125" style="4" customWidth="1"/>
    <col min="12307" max="12307" width="14.28515625" style="4" customWidth="1"/>
    <col min="12308" max="12544" width="9.140625" style="4"/>
    <col min="12545" max="12545" width="12.42578125" style="4" customWidth="1"/>
    <col min="12546" max="12546" width="4.85546875" style="4" customWidth="1"/>
    <col min="12547" max="12547" width="19.28515625" style="4" customWidth="1"/>
    <col min="12548" max="12548" width="13.42578125" style="4" customWidth="1"/>
    <col min="12549" max="12549" width="11.7109375" style="4" customWidth="1"/>
    <col min="12550" max="12550" width="11" style="4" customWidth="1"/>
    <col min="12551" max="12551" width="13.28515625" style="4" customWidth="1"/>
    <col min="12552" max="12552" width="12.5703125" style="4" customWidth="1"/>
    <col min="12553" max="12554" width="13" style="4" customWidth="1"/>
    <col min="12555" max="12555" width="11.85546875" style="4" customWidth="1"/>
    <col min="12556" max="12557" width="12.5703125" style="4" customWidth="1"/>
    <col min="12558" max="12558" width="11.42578125" style="4" customWidth="1"/>
    <col min="12559" max="12559" width="11.28515625" style="4" customWidth="1"/>
    <col min="12560" max="12560" width="12.5703125" style="4" customWidth="1"/>
    <col min="12561" max="12561" width="12.28515625" style="4" customWidth="1"/>
    <col min="12562" max="12562" width="11.5703125" style="4" customWidth="1"/>
    <col min="12563" max="12563" width="14.28515625" style="4" customWidth="1"/>
    <col min="12564" max="12800" width="9.140625" style="4"/>
    <col min="12801" max="12801" width="12.42578125" style="4" customWidth="1"/>
    <col min="12802" max="12802" width="4.85546875" style="4" customWidth="1"/>
    <col min="12803" max="12803" width="19.28515625" style="4" customWidth="1"/>
    <col min="12804" max="12804" width="13.42578125" style="4" customWidth="1"/>
    <col min="12805" max="12805" width="11.7109375" style="4" customWidth="1"/>
    <col min="12806" max="12806" width="11" style="4" customWidth="1"/>
    <col min="12807" max="12807" width="13.28515625" style="4" customWidth="1"/>
    <col min="12808" max="12808" width="12.5703125" style="4" customWidth="1"/>
    <col min="12809" max="12810" width="13" style="4" customWidth="1"/>
    <col min="12811" max="12811" width="11.85546875" style="4" customWidth="1"/>
    <col min="12812" max="12813" width="12.5703125" style="4" customWidth="1"/>
    <col min="12814" max="12814" width="11.42578125" style="4" customWidth="1"/>
    <col min="12815" max="12815" width="11.28515625" style="4" customWidth="1"/>
    <col min="12816" max="12816" width="12.5703125" style="4" customWidth="1"/>
    <col min="12817" max="12817" width="12.28515625" style="4" customWidth="1"/>
    <col min="12818" max="12818" width="11.5703125" style="4" customWidth="1"/>
    <col min="12819" max="12819" width="14.28515625" style="4" customWidth="1"/>
    <col min="12820" max="13056" width="9.140625" style="4"/>
    <col min="13057" max="13057" width="12.42578125" style="4" customWidth="1"/>
    <col min="13058" max="13058" width="4.85546875" style="4" customWidth="1"/>
    <col min="13059" max="13059" width="19.28515625" style="4" customWidth="1"/>
    <col min="13060" max="13060" width="13.42578125" style="4" customWidth="1"/>
    <col min="13061" max="13061" width="11.7109375" style="4" customWidth="1"/>
    <col min="13062" max="13062" width="11" style="4" customWidth="1"/>
    <col min="13063" max="13063" width="13.28515625" style="4" customWidth="1"/>
    <col min="13064" max="13064" width="12.5703125" style="4" customWidth="1"/>
    <col min="13065" max="13066" width="13" style="4" customWidth="1"/>
    <col min="13067" max="13067" width="11.85546875" style="4" customWidth="1"/>
    <col min="13068" max="13069" width="12.5703125" style="4" customWidth="1"/>
    <col min="13070" max="13070" width="11.42578125" style="4" customWidth="1"/>
    <col min="13071" max="13071" width="11.28515625" style="4" customWidth="1"/>
    <col min="13072" max="13072" width="12.5703125" style="4" customWidth="1"/>
    <col min="13073" max="13073" width="12.28515625" style="4" customWidth="1"/>
    <col min="13074" max="13074" width="11.5703125" style="4" customWidth="1"/>
    <col min="13075" max="13075" width="14.28515625" style="4" customWidth="1"/>
    <col min="13076" max="13312" width="9.140625" style="4"/>
    <col min="13313" max="13313" width="12.42578125" style="4" customWidth="1"/>
    <col min="13314" max="13314" width="4.85546875" style="4" customWidth="1"/>
    <col min="13315" max="13315" width="19.28515625" style="4" customWidth="1"/>
    <col min="13316" max="13316" width="13.42578125" style="4" customWidth="1"/>
    <col min="13317" max="13317" width="11.7109375" style="4" customWidth="1"/>
    <col min="13318" max="13318" width="11" style="4" customWidth="1"/>
    <col min="13319" max="13319" width="13.28515625" style="4" customWidth="1"/>
    <col min="13320" max="13320" width="12.5703125" style="4" customWidth="1"/>
    <col min="13321" max="13322" width="13" style="4" customWidth="1"/>
    <col min="13323" max="13323" width="11.85546875" style="4" customWidth="1"/>
    <col min="13324" max="13325" width="12.5703125" style="4" customWidth="1"/>
    <col min="13326" max="13326" width="11.42578125" style="4" customWidth="1"/>
    <col min="13327" max="13327" width="11.28515625" style="4" customWidth="1"/>
    <col min="13328" max="13328" width="12.5703125" style="4" customWidth="1"/>
    <col min="13329" max="13329" width="12.28515625" style="4" customWidth="1"/>
    <col min="13330" max="13330" width="11.5703125" style="4" customWidth="1"/>
    <col min="13331" max="13331" width="14.28515625" style="4" customWidth="1"/>
    <col min="13332" max="13568" width="9.140625" style="4"/>
    <col min="13569" max="13569" width="12.42578125" style="4" customWidth="1"/>
    <col min="13570" max="13570" width="4.85546875" style="4" customWidth="1"/>
    <col min="13571" max="13571" width="19.28515625" style="4" customWidth="1"/>
    <col min="13572" max="13572" width="13.42578125" style="4" customWidth="1"/>
    <col min="13573" max="13573" width="11.7109375" style="4" customWidth="1"/>
    <col min="13574" max="13574" width="11" style="4" customWidth="1"/>
    <col min="13575" max="13575" width="13.28515625" style="4" customWidth="1"/>
    <col min="13576" max="13576" width="12.5703125" style="4" customWidth="1"/>
    <col min="13577" max="13578" width="13" style="4" customWidth="1"/>
    <col min="13579" max="13579" width="11.85546875" style="4" customWidth="1"/>
    <col min="13580" max="13581" width="12.5703125" style="4" customWidth="1"/>
    <col min="13582" max="13582" width="11.42578125" style="4" customWidth="1"/>
    <col min="13583" max="13583" width="11.28515625" style="4" customWidth="1"/>
    <col min="13584" max="13584" width="12.5703125" style="4" customWidth="1"/>
    <col min="13585" max="13585" width="12.28515625" style="4" customWidth="1"/>
    <col min="13586" max="13586" width="11.5703125" style="4" customWidth="1"/>
    <col min="13587" max="13587" width="14.28515625" style="4" customWidth="1"/>
    <col min="13588" max="13824" width="9.140625" style="4"/>
    <col min="13825" max="13825" width="12.42578125" style="4" customWidth="1"/>
    <col min="13826" max="13826" width="4.85546875" style="4" customWidth="1"/>
    <col min="13827" max="13827" width="19.28515625" style="4" customWidth="1"/>
    <col min="13828" max="13828" width="13.42578125" style="4" customWidth="1"/>
    <col min="13829" max="13829" width="11.7109375" style="4" customWidth="1"/>
    <col min="13830" max="13830" width="11" style="4" customWidth="1"/>
    <col min="13831" max="13831" width="13.28515625" style="4" customWidth="1"/>
    <col min="13832" max="13832" width="12.5703125" style="4" customWidth="1"/>
    <col min="13833" max="13834" width="13" style="4" customWidth="1"/>
    <col min="13835" max="13835" width="11.85546875" style="4" customWidth="1"/>
    <col min="13836" max="13837" width="12.5703125" style="4" customWidth="1"/>
    <col min="13838" max="13838" width="11.42578125" style="4" customWidth="1"/>
    <col min="13839" max="13839" width="11.28515625" style="4" customWidth="1"/>
    <col min="13840" max="13840" width="12.5703125" style="4" customWidth="1"/>
    <col min="13841" max="13841" width="12.28515625" style="4" customWidth="1"/>
    <col min="13842" max="13842" width="11.5703125" style="4" customWidth="1"/>
    <col min="13843" max="13843" width="14.28515625" style="4" customWidth="1"/>
    <col min="13844" max="14080" width="9.140625" style="4"/>
    <col min="14081" max="14081" width="12.42578125" style="4" customWidth="1"/>
    <col min="14082" max="14082" width="4.85546875" style="4" customWidth="1"/>
    <col min="14083" max="14083" width="19.28515625" style="4" customWidth="1"/>
    <col min="14084" max="14084" width="13.42578125" style="4" customWidth="1"/>
    <col min="14085" max="14085" width="11.7109375" style="4" customWidth="1"/>
    <col min="14086" max="14086" width="11" style="4" customWidth="1"/>
    <col min="14087" max="14087" width="13.28515625" style="4" customWidth="1"/>
    <col min="14088" max="14088" width="12.5703125" style="4" customWidth="1"/>
    <col min="14089" max="14090" width="13" style="4" customWidth="1"/>
    <col min="14091" max="14091" width="11.85546875" style="4" customWidth="1"/>
    <col min="14092" max="14093" width="12.5703125" style="4" customWidth="1"/>
    <col min="14094" max="14094" width="11.42578125" style="4" customWidth="1"/>
    <col min="14095" max="14095" width="11.28515625" style="4" customWidth="1"/>
    <col min="14096" max="14096" width="12.5703125" style="4" customWidth="1"/>
    <col min="14097" max="14097" width="12.28515625" style="4" customWidth="1"/>
    <col min="14098" max="14098" width="11.5703125" style="4" customWidth="1"/>
    <col min="14099" max="14099" width="14.28515625" style="4" customWidth="1"/>
    <col min="14100" max="14336" width="9.140625" style="4"/>
    <col min="14337" max="14337" width="12.42578125" style="4" customWidth="1"/>
    <col min="14338" max="14338" width="4.85546875" style="4" customWidth="1"/>
    <col min="14339" max="14339" width="19.28515625" style="4" customWidth="1"/>
    <col min="14340" max="14340" width="13.42578125" style="4" customWidth="1"/>
    <col min="14341" max="14341" width="11.7109375" style="4" customWidth="1"/>
    <col min="14342" max="14342" width="11" style="4" customWidth="1"/>
    <col min="14343" max="14343" width="13.28515625" style="4" customWidth="1"/>
    <col min="14344" max="14344" width="12.5703125" style="4" customWidth="1"/>
    <col min="14345" max="14346" width="13" style="4" customWidth="1"/>
    <col min="14347" max="14347" width="11.85546875" style="4" customWidth="1"/>
    <col min="14348" max="14349" width="12.5703125" style="4" customWidth="1"/>
    <col min="14350" max="14350" width="11.42578125" style="4" customWidth="1"/>
    <col min="14351" max="14351" width="11.28515625" style="4" customWidth="1"/>
    <col min="14352" max="14352" width="12.5703125" style="4" customWidth="1"/>
    <col min="14353" max="14353" width="12.28515625" style="4" customWidth="1"/>
    <col min="14354" max="14354" width="11.5703125" style="4" customWidth="1"/>
    <col min="14355" max="14355" width="14.28515625" style="4" customWidth="1"/>
    <col min="14356" max="14592" width="9.140625" style="4"/>
    <col min="14593" max="14593" width="12.42578125" style="4" customWidth="1"/>
    <col min="14594" max="14594" width="4.85546875" style="4" customWidth="1"/>
    <col min="14595" max="14595" width="19.28515625" style="4" customWidth="1"/>
    <col min="14596" max="14596" width="13.42578125" style="4" customWidth="1"/>
    <col min="14597" max="14597" width="11.7109375" style="4" customWidth="1"/>
    <col min="14598" max="14598" width="11" style="4" customWidth="1"/>
    <col min="14599" max="14599" width="13.28515625" style="4" customWidth="1"/>
    <col min="14600" max="14600" width="12.5703125" style="4" customWidth="1"/>
    <col min="14601" max="14602" width="13" style="4" customWidth="1"/>
    <col min="14603" max="14603" width="11.85546875" style="4" customWidth="1"/>
    <col min="14604" max="14605" width="12.5703125" style="4" customWidth="1"/>
    <col min="14606" max="14606" width="11.42578125" style="4" customWidth="1"/>
    <col min="14607" max="14607" width="11.28515625" style="4" customWidth="1"/>
    <col min="14608" max="14608" width="12.5703125" style="4" customWidth="1"/>
    <col min="14609" max="14609" width="12.28515625" style="4" customWidth="1"/>
    <col min="14610" max="14610" width="11.5703125" style="4" customWidth="1"/>
    <col min="14611" max="14611" width="14.28515625" style="4" customWidth="1"/>
    <col min="14612" max="14848" width="9.140625" style="4"/>
    <col min="14849" max="14849" width="12.42578125" style="4" customWidth="1"/>
    <col min="14850" max="14850" width="4.85546875" style="4" customWidth="1"/>
    <col min="14851" max="14851" width="19.28515625" style="4" customWidth="1"/>
    <col min="14852" max="14852" width="13.42578125" style="4" customWidth="1"/>
    <col min="14853" max="14853" width="11.7109375" style="4" customWidth="1"/>
    <col min="14854" max="14854" width="11" style="4" customWidth="1"/>
    <col min="14855" max="14855" width="13.28515625" style="4" customWidth="1"/>
    <col min="14856" max="14856" width="12.5703125" style="4" customWidth="1"/>
    <col min="14857" max="14858" width="13" style="4" customWidth="1"/>
    <col min="14859" max="14859" width="11.85546875" style="4" customWidth="1"/>
    <col min="14860" max="14861" width="12.5703125" style="4" customWidth="1"/>
    <col min="14862" max="14862" width="11.42578125" style="4" customWidth="1"/>
    <col min="14863" max="14863" width="11.28515625" style="4" customWidth="1"/>
    <col min="14864" max="14864" width="12.5703125" style="4" customWidth="1"/>
    <col min="14865" max="14865" width="12.28515625" style="4" customWidth="1"/>
    <col min="14866" max="14866" width="11.5703125" style="4" customWidth="1"/>
    <col min="14867" max="14867" width="14.28515625" style="4" customWidth="1"/>
    <col min="14868" max="15104" width="9.140625" style="4"/>
    <col min="15105" max="15105" width="12.42578125" style="4" customWidth="1"/>
    <col min="15106" max="15106" width="4.85546875" style="4" customWidth="1"/>
    <col min="15107" max="15107" width="19.28515625" style="4" customWidth="1"/>
    <col min="15108" max="15108" width="13.42578125" style="4" customWidth="1"/>
    <col min="15109" max="15109" width="11.7109375" style="4" customWidth="1"/>
    <col min="15110" max="15110" width="11" style="4" customWidth="1"/>
    <col min="15111" max="15111" width="13.28515625" style="4" customWidth="1"/>
    <col min="15112" max="15112" width="12.5703125" style="4" customWidth="1"/>
    <col min="15113" max="15114" width="13" style="4" customWidth="1"/>
    <col min="15115" max="15115" width="11.85546875" style="4" customWidth="1"/>
    <col min="15116" max="15117" width="12.5703125" style="4" customWidth="1"/>
    <col min="15118" max="15118" width="11.42578125" style="4" customWidth="1"/>
    <col min="15119" max="15119" width="11.28515625" style="4" customWidth="1"/>
    <col min="15120" max="15120" width="12.5703125" style="4" customWidth="1"/>
    <col min="15121" max="15121" width="12.28515625" style="4" customWidth="1"/>
    <col min="15122" max="15122" width="11.5703125" style="4" customWidth="1"/>
    <col min="15123" max="15123" width="14.28515625" style="4" customWidth="1"/>
    <col min="15124" max="15360" width="9.140625" style="4"/>
    <col min="15361" max="15361" width="12.42578125" style="4" customWidth="1"/>
    <col min="15362" max="15362" width="4.85546875" style="4" customWidth="1"/>
    <col min="15363" max="15363" width="19.28515625" style="4" customWidth="1"/>
    <col min="15364" max="15364" width="13.42578125" style="4" customWidth="1"/>
    <col min="15365" max="15365" width="11.7109375" style="4" customWidth="1"/>
    <col min="15366" max="15366" width="11" style="4" customWidth="1"/>
    <col min="15367" max="15367" width="13.28515625" style="4" customWidth="1"/>
    <col min="15368" max="15368" width="12.5703125" style="4" customWidth="1"/>
    <col min="15369" max="15370" width="13" style="4" customWidth="1"/>
    <col min="15371" max="15371" width="11.85546875" style="4" customWidth="1"/>
    <col min="15372" max="15373" width="12.5703125" style="4" customWidth="1"/>
    <col min="15374" max="15374" width="11.42578125" style="4" customWidth="1"/>
    <col min="15375" max="15375" width="11.28515625" style="4" customWidth="1"/>
    <col min="15376" max="15376" width="12.5703125" style="4" customWidth="1"/>
    <col min="15377" max="15377" width="12.28515625" style="4" customWidth="1"/>
    <col min="15378" max="15378" width="11.5703125" style="4" customWidth="1"/>
    <col min="15379" max="15379" width="14.28515625" style="4" customWidth="1"/>
    <col min="15380" max="15616" width="9.140625" style="4"/>
    <col min="15617" max="15617" width="12.42578125" style="4" customWidth="1"/>
    <col min="15618" max="15618" width="4.85546875" style="4" customWidth="1"/>
    <col min="15619" max="15619" width="19.28515625" style="4" customWidth="1"/>
    <col min="15620" max="15620" width="13.42578125" style="4" customWidth="1"/>
    <col min="15621" max="15621" width="11.7109375" style="4" customWidth="1"/>
    <col min="15622" max="15622" width="11" style="4" customWidth="1"/>
    <col min="15623" max="15623" width="13.28515625" style="4" customWidth="1"/>
    <col min="15624" max="15624" width="12.5703125" style="4" customWidth="1"/>
    <col min="15625" max="15626" width="13" style="4" customWidth="1"/>
    <col min="15627" max="15627" width="11.85546875" style="4" customWidth="1"/>
    <col min="15628" max="15629" width="12.5703125" style="4" customWidth="1"/>
    <col min="15630" max="15630" width="11.42578125" style="4" customWidth="1"/>
    <col min="15631" max="15631" width="11.28515625" style="4" customWidth="1"/>
    <col min="15632" max="15632" width="12.5703125" style="4" customWidth="1"/>
    <col min="15633" max="15633" width="12.28515625" style="4" customWidth="1"/>
    <col min="15634" max="15634" width="11.5703125" style="4" customWidth="1"/>
    <col min="15635" max="15635" width="14.28515625" style="4" customWidth="1"/>
    <col min="15636" max="15872" width="9.140625" style="4"/>
    <col min="15873" max="15873" width="12.42578125" style="4" customWidth="1"/>
    <col min="15874" max="15874" width="4.85546875" style="4" customWidth="1"/>
    <col min="15875" max="15875" width="19.28515625" style="4" customWidth="1"/>
    <col min="15876" max="15876" width="13.42578125" style="4" customWidth="1"/>
    <col min="15877" max="15877" width="11.7109375" style="4" customWidth="1"/>
    <col min="15878" max="15878" width="11" style="4" customWidth="1"/>
    <col min="15879" max="15879" width="13.28515625" style="4" customWidth="1"/>
    <col min="15880" max="15880" width="12.5703125" style="4" customWidth="1"/>
    <col min="15881" max="15882" width="13" style="4" customWidth="1"/>
    <col min="15883" max="15883" width="11.85546875" style="4" customWidth="1"/>
    <col min="15884" max="15885" width="12.5703125" style="4" customWidth="1"/>
    <col min="15886" max="15886" width="11.42578125" style="4" customWidth="1"/>
    <col min="15887" max="15887" width="11.28515625" style="4" customWidth="1"/>
    <col min="15888" max="15888" width="12.5703125" style="4" customWidth="1"/>
    <col min="15889" max="15889" width="12.28515625" style="4" customWidth="1"/>
    <col min="15890" max="15890" width="11.5703125" style="4" customWidth="1"/>
    <col min="15891" max="15891" width="14.28515625" style="4" customWidth="1"/>
    <col min="15892" max="16128" width="9.140625" style="4"/>
    <col min="16129" max="16129" width="12.42578125" style="4" customWidth="1"/>
    <col min="16130" max="16130" width="4.85546875" style="4" customWidth="1"/>
    <col min="16131" max="16131" width="19.28515625" style="4" customWidth="1"/>
    <col min="16132" max="16132" width="13.42578125" style="4" customWidth="1"/>
    <col min="16133" max="16133" width="11.7109375" style="4" customWidth="1"/>
    <col min="16134" max="16134" width="11" style="4" customWidth="1"/>
    <col min="16135" max="16135" width="13.28515625" style="4" customWidth="1"/>
    <col min="16136" max="16136" width="12.5703125" style="4" customWidth="1"/>
    <col min="16137" max="16138" width="13" style="4" customWidth="1"/>
    <col min="16139" max="16139" width="11.85546875" style="4" customWidth="1"/>
    <col min="16140" max="16141" width="12.5703125" style="4" customWidth="1"/>
    <col min="16142" max="16142" width="11.42578125" style="4" customWidth="1"/>
    <col min="16143" max="16143" width="11.28515625" style="4" customWidth="1"/>
    <col min="16144" max="16144" width="12.5703125" style="4" customWidth="1"/>
    <col min="16145" max="16145" width="12.28515625" style="4" customWidth="1"/>
    <col min="16146" max="16146" width="11.5703125" style="4" customWidth="1"/>
    <col min="16147" max="16147" width="14.28515625" style="4" customWidth="1"/>
    <col min="16148" max="16384" width="9.140625" style="4"/>
  </cols>
  <sheetData>
    <row r="1" spans="1:35" ht="39.75" customHeight="1" thickBot="1" x14ac:dyDescent="0.25">
      <c r="A1" s="300" t="s">
        <v>124</v>
      </c>
      <c r="B1" s="300"/>
      <c r="C1" s="300"/>
      <c r="D1" s="300"/>
      <c r="E1" s="300"/>
      <c r="F1" s="300"/>
      <c r="G1" s="300"/>
      <c r="H1" s="300"/>
      <c r="I1" s="300"/>
      <c r="J1" s="300"/>
      <c r="K1" s="300"/>
      <c r="L1" s="300"/>
      <c r="M1" s="300"/>
      <c r="N1" s="300"/>
      <c r="O1" s="300"/>
      <c r="P1" s="300"/>
      <c r="Q1" s="300"/>
      <c r="R1" s="300"/>
      <c r="S1" s="33"/>
    </row>
    <row r="2" spans="1:35" ht="24.75" customHeight="1" x14ac:dyDescent="0.2">
      <c r="A2" s="301" t="s">
        <v>0</v>
      </c>
      <c r="B2" s="304" t="s">
        <v>1</v>
      </c>
      <c r="C2" s="305"/>
      <c r="D2" s="310" t="s">
        <v>2</v>
      </c>
      <c r="E2" s="311"/>
      <c r="F2" s="312"/>
      <c r="G2" s="313" t="s">
        <v>3</v>
      </c>
      <c r="H2" s="314"/>
      <c r="I2" s="315"/>
      <c r="J2" s="316" t="s">
        <v>4</v>
      </c>
      <c r="K2" s="317"/>
      <c r="L2" s="318"/>
      <c r="M2" s="319" t="s">
        <v>5</v>
      </c>
      <c r="N2" s="320"/>
      <c r="O2" s="321"/>
      <c r="P2" s="322" t="s">
        <v>6</v>
      </c>
      <c r="Q2" s="323"/>
      <c r="R2" s="324"/>
      <c r="S2" s="34"/>
      <c r="T2" s="5"/>
      <c r="AD2" s="3"/>
      <c r="AE2" s="3"/>
      <c r="AF2" s="3"/>
      <c r="AG2" s="3"/>
      <c r="AH2" s="3"/>
      <c r="AI2" s="3"/>
    </row>
    <row r="3" spans="1:35" ht="51.75" customHeight="1" x14ac:dyDescent="0.2">
      <c r="A3" s="302"/>
      <c r="B3" s="306"/>
      <c r="C3" s="307"/>
      <c r="D3" s="177" t="s">
        <v>7</v>
      </c>
      <c r="E3" s="35" t="s">
        <v>8</v>
      </c>
      <c r="F3" s="36" t="s">
        <v>9</v>
      </c>
      <c r="G3" s="141" t="s">
        <v>7</v>
      </c>
      <c r="H3" s="37" t="s">
        <v>8</v>
      </c>
      <c r="I3" s="38" t="s">
        <v>9</v>
      </c>
      <c r="J3" s="141" t="s">
        <v>7</v>
      </c>
      <c r="K3" s="39" t="s">
        <v>8</v>
      </c>
      <c r="L3" s="40" t="s">
        <v>9</v>
      </c>
      <c r="M3" s="141" t="s">
        <v>7</v>
      </c>
      <c r="N3" s="41" t="s">
        <v>8</v>
      </c>
      <c r="O3" s="42" t="s">
        <v>9</v>
      </c>
      <c r="P3" s="141" t="s">
        <v>7</v>
      </c>
      <c r="Q3" s="43" t="s">
        <v>8</v>
      </c>
      <c r="R3" s="44" t="s">
        <v>9</v>
      </c>
      <c r="S3" s="34"/>
      <c r="T3" s="5"/>
      <c r="AD3" s="3"/>
      <c r="AE3" s="3"/>
      <c r="AF3" s="3"/>
      <c r="AG3" s="3"/>
      <c r="AH3" s="3"/>
      <c r="AI3" s="3"/>
    </row>
    <row r="4" spans="1:35" ht="18.75" customHeight="1" thickBot="1" x14ac:dyDescent="0.25">
      <c r="A4" s="302"/>
      <c r="B4" s="308"/>
      <c r="C4" s="309"/>
      <c r="D4" s="178" t="s">
        <v>10</v>
      </c>
      <c r="E4" s="45" t="s">
        <v>11</v>
      </c>
      <c r="F4" s="46" t="s">
        <v>12</v>
      </c>
      <c r="G4" s="142" t="s">
        <v>13</v>
      </c>
      <c r="H4" s="47" t="s">
        <v>14</v>
      </c>
      <c r="I4" s="48" t="s">
        <v>15</v>
      </c>
      <c r="J4" s="142" t="s">
        <v>110</v>
      </c>
      <c r="K4" s="49" t="s">
        <v>111</v>
      </c>
      <c r="L4" s="50" t="s">
        <v>112</v>
      </c>
      <c r="M4" s="142" t="s">
        <v>16</v>
      </c>
      <c r="N4" s="51" t="s">
        <v>17</v>
      </c>
      <c r="O4" s="52" t="s">
        <v>18</v>
      </c>
      <c r="P4" s="142" t="s">
        <v>113</v>
      </c>
      <c r="Q4" s="53" t="s">
        <v>114</v>
      </c>
      <c r="R4" s="54" t="s">
        <v>115</v>
      </c>
      <c r="S4" s="34"/>
      <c r="T4" s="5"/>
      <c r="AD4" s="3"/>
      <c r="AE4" s="3"/>
      <c r="AF4" s="3"/>
      <c r="AG4" s="3"/>
      <c r="AH4" s="3"/>
      <c r="AI4" s="3"/>
    </row>
    <row r="5" spans="1:35" ht="21.95" customHeight="1" x14ac:dyDescent="0.2">
      <c r="A5" s="302"/>
      <c r="B5" s="325" t="s">
        <v>19</v>
      </c>
      <c r="C5" s="326"/>
      <c r="D5" s="179">
        <v>10</v>
      </c>
      <c r="E5" s="56"/>
      <c r="F5" s="57">
        <f>D5+E5</f>
        <v>10</v>
      </c>
      <c r="G5" s="182">
        <v>9</v>
      </c>
      <c r="H5" s="58"/>
      <c r="I5" s="59">
        <f>G5+H5</f>
        <v>9</v>
      </c>
      <c r="J5" s="182"/>
      <c r="K5" s="60"/>
      <c r="L5" s="61">
        <f>J5+K5</f>
        <v>0</v>
      </c>
      <c r="M5" s="182"/>
      <c r="N5" s="62"/>
      <c r="O5" s="63">
        <f>M5+N5</f>
        <v>0</v>
      </c>
      <c r="P5" s="185">
        <f t="shared" ref="P5:R9" si="0">D5+G5+J5+M5</f>
        <v>19</v>
      </c>
      <c r="Q5" s="64">
        <f t="shared" si="0"/>
        <v>0</v>
      </c>
      <c r="R5" s="65">
        <f t="shared" si="0"/>
        <v>19</v>
      </c>
      <c r="S5" s="55"/>
      <c r="T5" s="5"/>
      <c r="AD5" s="3"/>
      <c r="AE5" s="3"/>
      <c r="AF5" s="3"/>
      <c r="AG5" s="3"/>
      <c r="AH5" s="3"/>
      <c r="AI5" s="3"/>
    </row>
    <row r="6" spans="1:35" ht="26.25" customHeight="1" x14ac:dyDescent="0.2">
      <c r="A6" s="302"/>
      <c r="B6" s="325" t="s">
        <v>20</v>
      </c>
      <c r="C6" s="326"/>
      <c r="D6" s="179">
        <v>1</v>
      </c>
      <c r="E6" s="56">
        <v>2</v>
      </c>
      <c r="F6" s="57">
        <f>D6+E6</f>
        <v>3</v>
      </c>
      <c r="G6" s="182">
        <v>3</v>
      </c>
      <c r="H6" s="58"/>
      <c r="I6" s="59">
        <f>G6+H6</f>
        <v>3</v>
      </c>
      <c r="J6" s="182"/>
      <c r="K6" s="60"/>
      <c r="L6" s="61">
        <f>J6+K6</f>
        <v>0</v>
      </c>
      <c r="M6" s="182"/>
      <c r="N6" s="62"/>
      <c r="O6" s="63">
        <f>M6+N6</f>
        <v>0</v>
      </c>
      <c r="P6" s="185">
        <f t="shared" si="0"/>
        <v>4</v>
      </c>
      <c r="Q6" s="64">
        <f t="shared" si="0"/>
        <v>2</v>
      </c>
      <c r="R6" s="65">
        <f t="shared" si="0"/>
        <v>6</v>
      </c>
      <c r="S6" s="55"/>
      <c r="T6" s="5"/>
      <c r="AD6" s="3"/>
      <c r="AE6" s="3"/>
      <c r="AF6" s="3"/>
      <c r="AG6" s="3"/>
      <c r="AH6" s="3"/>
      <c r="AI6" s="3"/>
    </row>
    <row r="7" spans="1:35" ht="21.95" customHeight="1" x14ac:dyDescent="0.2">
      <c r="A7" s="302"/>
      <c r="B7" s="327" t="s">
        <v>21</v>
      </c>
      <c r="C7" s="328"/>
      <c r="D7" s="179"/>
      <c r="E7" s="56"/>
      <c r="F7" s="66">
        <f>D7+E7</f>
        <v>0</v>
      </c>
      <c r="G7" s="183"/>
      <c r="H7" s="58"/>
      <c r="I7" s="59">
        <f>G7+H7</f>
        <v>0</v>
      </c>
      <c r="J7" s="183"/>
      <c r="K7" s="60"/>
      <c r="L7" s="61">
        <f>J7+K7</f>
        <v>0</v>
      </c>
      <c r="M7" s="183"/>
      <c r="N7" s="62"/>
      <c r="O7" s="63">
        <f>M7+N7</f>
        <v>0</v>
      </c>
      <c r="P7" s="186">
        <f t="shared" si="0"/>
        <v>0</v>
      </c>
      <c r="Q7" s="64">
        <f t="shared" si="0"/>
        <v>0</v>
      </c>
      <c r="R7" s="65">
        <f t="shared" si="0"/>
        <v>0</v>
      </c>
      <c r="S7" s="55"/>
      <c r="T7" s="5"/>
      <c r="AD7" s="3"/>
      <c r="AE7" s="3"/>
      <c r="AF7" s="3"/>
      <c r="AG7" s="3"/>
      <c r="AH7" s="3"/>
      <c r="AI7" s="3"/>
    </row>
    <row r="8" spans="1:35" ht="21.95" customHeight="1" x14ac:dyDescent="0.2">
      <c r="A8" s="302"/>
      <c r="B8" s="325" t="s">
        <v>22</v>
      </c>
      <c r="C8" s="326"/>
      <c r="D8" s="179"/>
      <c r="E8" s="56"/>
      <c r="F8" s="66">
        <f>D8+E8</f>
        <v>0</v>
      </c>
      <c r="G8" s="182">
        <v>0</v>
      </c>
      <c r="H8" s="58"/>
      <c r="I8" s="59">
        <f>G8+H8</f>
        <v>0</v>
      </c>
      <c r="J8" s="182"/>
      <c r="K8" s="60"/>
      <c r="L8" s="61">
        <f>J8+K8</f>
        <v>0</v>
      </c>
      <c r="M8" s="182"/>
      <c r="N8" s="62"/>
      <c r="O8" s="63">
        <f>M8+N8</f>
        <v>0</v>
      </c>
      <c r="P8" s="185">
        <f t="shared" si="0"/>
        <v>0</v>
      </c>
      <c r="Q8" s="64">
        <f t="shared" si="0"/>
        <v>0</v>
      </c>
      <c r="R8" s="65">
        <f t="shared" si="0"/>
        <v>0</v>
      </c>
      <c r="S8" s="55"/>
      <c r="T8" s="5"/>
      <c r="AD8" s="3"/>
      <c r="AE8" s="3"/>
      <c r="AF8" s="3"/>
      <c r="AG8" s="3"/>
      <c r="AH8" s="3"/>
      <c r="AI8" s="3"/>
    </row>
    <row r="9" spans="1:35" ht="21.95" customHeight="1" x14ac:dyDescent="0.2">
      <c r="A9" s="302"/>
      <c r="B9" s="325" t="s">
        <v>109</v>
      </c>
      <c r="C9" s="326"/>
      <c r="D9" s="180">
        <v>2</v>
      </c>
      <c r="E9" s="67"/>
      <c r="F9" s="68">
        <f>D9+E9</f>
        <v>2</v>
      </c>
      <c r="G9" s="182">
        <v>1</v>
      </c>
      <c r="H9" s="69"/>
      <c r="I9" s="70">
        <f>G9+H9</f>
        <v>1</v>
      </c>
      <c r="J9" s="182"/>
      <c r="K9" s="71"/>
      <c r="L9" s="72">
        <f>J9+K9</f>
        <v>0</v>
      </c>
      <c r="M9" s="182"/>
      <c r="N9" s="73"/>
      <c r="O9" s="74">
        <f>M9+N9</f>
        <v>0</v>
      </c>
      <c r="P9" s="185">
        <f t="shared" si="0"/>
        <v>3</v>
      </c>
      <c r="Q9" s="75">
        <f t="shared" si="0"/>
        <v>0</v>
      </c>
      <c r="R9" s="76">
        <f t="shared" si="0"/>
        <v>3</v>
      </c>
      <c r="S9" s="55"/>
      <c r="T9" s="5"/>
      <c r="AD9" s="3"/>
      <c r="AE9" s="3"/>
      <c r="AF9" s="3"/>
      <c r="AG9" s="3"/>
      <c r="AH9" s="3"/>
      <c r="AI9" s="3"/>
    </row>
    <row r="10" spans="1:35" ht="21.95" customHeight="1" thickBot="1" x14ac:dyDescent="0.25">
      <c r="A10" s="303"/>
      <c r="B10" s="329" t="s">
        <v>9</v>
      </c>
      <c r="C10" s="330"/>
      <c r="D10" s="181">
        <f>SUM(D5:D9)</f>
        <v>13</v>
      </c>
      <c r="E10" s="77">
        <f>SUM(E5:E9)</f>
        <v>2</v>
      </c>
      <c r="F10" s="78">
        <f>SUM(F5:F9)</f>
        <v>15</v>
      </c>
      <c r="G10" s="184">
        <f t="shared" ref="G10:R10" si="1">SUM(G5:G9)</f>
        <v>13</v>
      </c>
      <c r="H10" s="79">
        <f t="shared" si="1"/>
        <v>0</v>
      </c>
      <c r="I10" s="80">
        <f t="shared" si="1"/>
        <v>13</v>
      </c>
      <c r="J10" s="184">
        <f t="shared" si="1"/>
        <v>0</v>
      </c>
      <c r="K10" s="81">
        <f t="shared" si="1"/>
        <v>0</v>
      </c>
      <c r="L10" s="82">
        <f t="shared" si="1"/>
        <v>0</v>
      </c>
      <c r="M10" s="184">
        <f t="shared" si="1"/>
        <v>0</v>
      </c>
      <c r="N10" s="83">
        <f t="shared" si="1"/>
        <v>0</v>
      </c>
      <c r="O10" s="84">
        <f t="shared" si="1"/>
        <v>0</v>
      </c>
      <c r="P10" s="187">
        <f t="shared" si="1"/>
        <v>26</v>
      </c>
      <c r="Q10" s="85">
        <f t="shared" si="1"/>
        <v>2</v>
      </c>
      <c r="R10" s="86">
        <f t="shared" si="1"/>
        <v>28</v>
      </c>
      <c r="S10" s="55"/>
      <c r="T10" s="5"/>
      <c r="AD10" s="3"/>
      <c r="AE10" s="3"/>
      <c r="AF10" s="3"/>
      <c r="AG10" s="3"/>
      <c r="AH10" s="3"/>
      <c r="AI10" s="3"/>
    </row>
    <row r="11" spans="1:35" ht="10.5" customHeight="1" x14ac:dyDescent="0.2">
      <c r="A11" s="6"/>
      <c r="B11" s="17"/>
    </row>
    <row r="12" spans="1:35" ht="21.75" customHeight="1" thickBot="1" x14ac:dyDescent="0.25"/>
    <row r="13" spans="1:35" s="87" customFormat="1" ht="31.5" customHeight="1" thickBot="1" x14ac:dyDescent="0.25">
      <c r="A13" s="281" t="s">
        <v>125</v>
      </c>
      <c r="B13" s="282"/>
      <c r="C13" s="282"/>
      <c r="D13" s="282"/>
      <c r="E13" s="282"/>
      <c r="F13" s="282"/>
      <c r="G13" s="282"/>
      <c r="H13" s="282"/>
      <c r="I13" s="282"/>
      <c r="J13" s="282"/>
      <c r="K13" s="282"/>
      <c r="L13" s="282"/>
      <c r="M13" s="282"/>
      <c r="N13" s="282"/>
      <c r="O13" s="282"/>
      <c r="P13" s="282"/>
      <c r="Q13" s="282"/>
      <c r="R13" s="282"/>
      <c r="S13" s="282"/>
      <c r="T13" s="283"/>
    </row>
    <row r="14" spans="1:35" s="101" customFormat="1" ht="51.75" customHeight="1" x14ac:dyDescent="0.2">
      <c r="A14" s="284" t="s">
        <v>24</v>
      </c>
      <c r="B14" s="285"/>
      <c r="C14" s="286"/>
      <c r="D14" s="290" t="s">
        <v>27</v>
      </c>
      <c r="E14" s="290" t="s">
        <v>32</v>
      </c>
      <c r="F14" s="290" t="s">
        <v>35</v>
      </c>
      <c r="G14" s="292" t="s">
        <v>91</v>
      </c>
      <c r="H14" s="293"/>
      <c r="I14" s="294"/>
      <c r="J14" s="292" t="s">
        <v>47</v>
      </c>
      <c r="K14" s="294"/>
      <c r="L14" s="290" t="s">
        <v>40</v>
      </c>
      <c r="M14" s="290" t="s">
        <v>42</v>
      </c>
      <c r="N14" s="298" t="s">
        <v>43</v>
      </c>
      <c r="O14" s="295" t="s">
        <v>108</v>
      </c>
      <c r="P14" s="296"/>
      <c r="Q14" s="297"/>
      <c r="R14" s="295" t="s">
        <v>126</v>
      </c>
      <c r="S14" s="296"/>
      <c r="T14" s="297"/>
      <c r="U14" s="102"/>
      <c r="V14" s="102"/>
      <c r="W14" s="102"/>
      <c r="X14" s="102"/>
      <c r="Y14" s="102"/>
      <c r="Z14" s="102"/>
      <c r="AA14" s="102"/>
      <c r="AB14" s="102"/>
      <c r="AC14" s="102"/>
    </row>
    <row r="15" spans="1:35" s="101" customFormat="1" ht="51.75" customHeight="1" x14ac:dyDescent="0.2">
      <c r="A15" s="287"/>
      <c r="B15" s="288"/>
      <c r="C15" s="289"/>
      <c r="D15" s="291"/>
      <c r="E15" s="291"/>
      <c r="F15" s="291"/>
      <c r="G15" s="188" t="s">
        <v>119</v>
      </c>
      <c r="H15" s="188" t="s">
        <v>120</v>
      </c>
      <c r="I15" s="188" t="s">
        <v>121</v>
      </c>
      <c r="J15" s="188" t="s">
        <v>122</v>
      </c>
      <c r="K15" s="188" t="s">
        <v>123</v>
      </c>
      <c r="L15" s="291"/>
      <c r="M15" s="291"/>
      <c r="N15" s="299"/>
      <c r="O15" s="191" t="s">
        <v>45</v>
      </c>
      <c r="P15" s="192" t="s">
        <v>46</v>
      </c>
      <c r="Q15" s="193" t="s">
        <v>50</v>
      </c>
      <c r="R15" s="191" t="s">
        <v>127</v>
      </c>
      <c r="S15" s="192" t="s">
        <v>128</v>
      </c>
      <c r="T15" s="193" t="s">
        <v>129</v>
      </c>
      <c r="U15" s="102"/>
      <c r="V15" s="102"/>
      <c r="W15" s="102"/>
      <c r="X15" s="102"/>
      <c r="Y15" s="102"/>
      <c r="Z15" s="102"/>
      <c r="AA15" s="102"/>
      <c r="AB15" s="102"/>
      <c r="AC15" s="102"/>
    </row>
    <row r="16" spans="1:35" ht="46.5" customHeight="1" x14ac:dyDescent="0.2">
      <c r="A16" s="388" t="s">
        <v>25</v>
      </c>
      <c r="B16" s="276"/>
      <c r="C16" s="276"/>
      <c r="D16" s="156"/>
      <c r="E16" s="156"/>
      <c r="F16" s="156"/>
      <c r="G16" s="156">
        <v>8</v>
      </c>
      <c r="H16" s="156"/>
      <c r="I16" s="156"/>
      <c r="J16" s="156"/>
      <c r="K16" s="156"/>
      <c r="L16" s="156">
        <v>38184</v>
      </c>
      <c r="M16" s="156">
        <v>505</v>
      </c>
      <c r="N16" s="157"/>
      <c r="O16" s="158"/>
      <c r="P16" s="156">
        <v>6</v>
      </c>
      <c r="Q16" s="157"/>
      <c r="R16" s="158">
        <v>221</v>
      </c>
      <c r="S16" s="156"/>
      <c r="T16" s="157">
        <v>68386</v>
      </c>
    </row>
    <row r="17" spans="1:29" ht="47.25" customHeight="1" thickBot="1" x14ac:dyDescent="0.25">
      <c r="A17" s="389" t="s">
        <v>19</v>
      </c>
      <c r="B17" s="390"/>
      <c r="C17" s="390"/>
      <c r="D17" s="103"/>
      <c r="E17" s="103"/>
      <c r="F17" s="103"/>
      <c r="G17" s="103">
        <v>7.2</v>
      </c>
      <c r="H17" s="103"/>
      <c r="I17" s="103"/>
      <c r="J17" s="103"/>
      <c r="K17" s="103"/>
      <c r="L17" s="156">
        <v>38184</v>
      </c>
      <c r="M17" s="156">
        <v>505</v>
      </c>
      <c r="N17" s="104"/>
      <c r="O17" s="105"/>
      <c r="P17" s="156">
        <v>6</v>
      </c>
      <c r="Q17" s="104"/>
      <c r="R17" s="158">
        <v>221</v>
      </c>
      <c r="S17" s="103"/>
      <c r="T17" s="157">
        <v>68386</v>
      </c>
    </row>
    <row r="18" spans="1:29" ht="21" customHeight="1" x14ac:dyDescent="0.2">
      <c r="A18" s="5"/>
      <c r="B18" s="3"/>
      <c r="C18" s="5"/>
      <c r="D18" s="4"/>
      <c r="E18" s="4"/>
      <c r="F18" s="4"/>
    </row>
    <row r="19" spans="1:29" ht="20.25" customHeight="1" thickBot="1" x14ac:dyDescent="0.25">
      <c r="A19" s="91"/>
      <c r="B19" s="91"/>
      <c r="C19" s="91"/>
      <c r="D19" s="91"/>
      <c r="E19" s="91"/>
      <c r="F19" s="92"/>
      <c r="G19" s="92"/>
      <c r="H19" s="93"/>
      <c r="I19" s="94"/>
      <c r="J19" s="94"/>
      <c r="K19" s="94"/>
      <c r="L19" s="94"/>
      <c r="M19" s="94"/>
      <c r="N19" s="94"/>
      <c r="P19" s="95"/>
      <c r="Q19" s="95"/>
      <c r="R19" s="95"/>
    </row>
    <row r="20" spans="1:29" ht="24.75" customHeight="1" thickBot="1" x14ac:dyDescent="0.25">
      <c r="A20" s="335" t="s">
        <v>52</v>
      </c>
      <c r="B20" s="336"/>
      <c r="C20" s="336"/>
      <c r="D20" s="336"/>
      <c r="E20" s="336"/>
      <c r="F20" s="336"/>
      <c r="G20" s="336"/>
      <c r="H20" s="336"/>
      <c r="I20" s="336"/>
      <c r="J20" s="336"/>
      <c r="K20" s="336"/>
      <c r="L20" s="336"/>
      <c r="M20" s="336"/>
      <c r="N20" s="336"/>
      <c r="O20" s="337"/>
      <c r="P20" s="96"/>
      <c r="Q20" s="96"/>
      <c r="R20" s="96"/>
      <c r="S20" s="95"/>
    </row>
    <row r="21" spans="1:29" ht="29.25" customHeight="1" x14ac:dyDescent="0.2">
      <c r="A21" s="338"/>
      <c r="B21" s="341" t="s">
        <v>24</v>
      </c>
      <c r="C21" s="342"/>
      <c r="D21" s="347" t="s">
        <v>7</v>
      </c>
      <c r="E21" s="348"/>
      <c r="F21" s="348"/>
      <c r="G21" s="348"/>
      <c r="H21" s="348"/>
      <c r="I21" s="349"/>
      <c r="J21" s="350" t="s">
        <v>19</v>
      </c>
      <c r="K21" s="351"/>
      <c r="L21" s="351"/>
      <c r="M21" s="351"/>
      <c r="N21" s="351"/>
      <c r="O21" s="352"/>
      <c r="P21" s="4"/>
      <c r="Q21" s="4"/>
      <c r="R21" s="4"/>
      <c r="S21" s="96"/>
      <c r="T21" s="5"/>
    </row>
    <row r="22" spans="1:29" ht="30" customHeight="1" x14ac:dyDescent="0.2">
      <c r="A22" s="339"/>
      <c r="B22" s="343"/>
      <c r="C22" s="344"/>
      <c r="D22" s="353" t="s">
        <v>28</v>
      </c>
      <c r="E22" s="354"/>
      <c r="F22" s="400" t="s">
        <v>53</v>
      </c>
      <c r="G22" s="400"/>
      <c r="H22" s="401" t="s">
        <v>9</v>
      </c>
      <c r="I22" s="367" t="s">
        <v>54</v>
      </c>
      <c r="J22" s="369" t="s">
        <v>28</v>
      </c>
      <c r="K22" s="370"/>
      <c r="L22" s="371" t="s">
        <v>53</v>
      </c>
      <c r="M22" s="371"/>
      <c r="N22" s="391" t="s">
        <v>9</v>
      </c>
      <c r="O22" s="384" t="s">
        <v>55</v>
      </c>
      <c r="P22" s="4"/>
      <c r="Q22" s="4"/>
      <c r="R22" s="4"/>
      <c r="S22" s="4"/>
    </row>
    <row r="23" spans="1:29" ht="65.25" customHeight="1" thickBot="1" x14ac:dyDescent="0.25">
      <c r="A23" s="340"/>
      <c r="B23" s="345"/>
      <c r="C23" s="346"/>
      <c r="D23" s="143" t="s">
        <v>56</v>
      </c>
      <c r="E23" s="144" t="s">
        <v>57</v>
      </c>
      <c r="F23" s="144" t="s">
        <v>56</v>
      </c>
      <c r="G23" s="144" t="s">
        <v>57</v>
      </c>
      <c r="H23" s="402"/>
      <c r="I23" s="368"/>
      <c r="J23" s="106" t="s">
        <v>56</v>
      </c>
      <c r="K23" s="107" t="s">
        <v>57</v>
      </c>
      <c r="L23" s="107" t="s">
        <v>56</v>
      </c>
      <c r="M23" s="107" t="s">
        <v>57</v>
      </c>
      <c r="N23" s="392"/>
      <c r="O23" s="385"/>
      <c r="P23" s="4"/>
      <c r="Q23" s="4"/>
      <c r="R23" s="4"/>
      <c r="S23" s="4"/>
    </row>
    <row r="24" spans="1:29" ht="20.100000000000001" customHeight="1" x14ac:dyDescent="0.2">
      <c r="A24" s="393" t="s">
        <v>0</v>
      </c>
      <c r="B24" s="396" t="s">
        <v>58</v>
      </c>
      <c r="C24" s="397"/>
      <c r="D24" s="145">
        <v>3</v>
      </c>
      <c r="E24" s="146">
        <v>3</v>
      </c>
      <c r="F24" s="146"/>
      <c r="G24" s="146"/>
      <c r="H24" s="146">
        <f>SUM(D24:G24)</f>
        <v>6</v>
      </c>
      <c r="I24" s="147"/>
      <c r="J24" s="108"/>
      <c r="K24" s="109"/>
      <c r="L24" s="109"/>
      <c r="M24" s="109"/>
      <c r="N24" s="109">
        <f>SUM(J24:M24)</f>
        <v>0</v>
      </c>
      <c r="O24" s="110"/>
      <c r="P24" s="4"/>
      <c r="Q24" s="4"/>
      <c r="R24" s="4"/>
      <c r="S24" s="4"/>
    </row>
    <row r="25" spans="1:29" ht="20.100000000000001" customHeight="1" x14ac:dyDescent="0.2">
      <c r="A25" s="394"/>
      <c r="B25" s="398" t="s">
        <v>59</v>
      </c>
      <c r="C25" s="399"/>
      <c r="D25" s="148"/>
      <c r="E25" s="149">
        <v>3</v>
      </c>
      <c r="F25" s="149"/>
      <c r="G25" s="149"/>
      <c r="H25" s="150">
        <f>SUM(D25:G25)</f>
        <v>3</v>
      </c>
      <c r="I25" s="151"/>
      <c r="J25" s="111"/>
      <c r="K25" s="112"/>
      <c r="L25" s="112"/>
      <c r="M25" s="112"/>
      <c r="N25" s="113">
        <f>SUM(J25:M25)</f>
        <v>0</v>
      </c>
      <c r="O25" s="114"/>
      <c r="P25" s="4"/>
      <c r="Q25" s="4"/>
      <c r="R25" s="4"/>
      <c r="S25" s="4"/>
    </row>
    <row r="26" spans="1:29" ht="20.100000000000001" customHeight="1" x14ac:dyDescent="0.2">
      <c r="A26" s="394"/>
      <c r="B26" s="398" t="s">
        <v>60</v>
      </c>
      <c r="C26" s="399"/>
      <c r="D26" s="148"/>
      <c r="E26" s="149">
        <v>3</v>
      </c>
      <c r="F26" s="149"/>
      <c r="G26" s="149"/>
      <c r="H26" s="149">
        <f>SUM(D26:G26)</f>
        <v>3</v>
      </c>
      <c r="I26" s="152"/>
      <c r="J26" s="111"/>
      <c r="K26" s="112"/>
      <c r="L26" s="112"/>
      <c r="M26" s="112"/>
      <c r="N26" s="112">
        <f>SUM(J26:M26)</f>
        <v>0</v>
      </c>
      <c r="O26" s="115"/>
      <c r="P26" s="4"/>
      <c r="Q26" s="4"/>
      <c r="R26" s="4"/>
      <c r="S26" s="4"/>
    </row>
    <row r="27" spans="1:29" ht="20.100000000000001" customHeight="1" thickBot="1" x14ac:dyDescent="0.25">
      <c r="A27" s="395"/>
      <c r="B27" s="365" t="s">
        <v>9</v>
      </c>
      <c r="C27" s="366"/>
      <c r="D27" s="153">
        <f t="shared" ref="D27:O27" si="2">SUM(D24:D26)</f>
        <v>3</v>
      </c>
      <c r="E27" s="154">
        <f t="shared" si="2"/>
        <v>9</v>
      </c>
      <c r="F27" s="154">
        <f t="shared" si="2"/>
        <v>0</v>
      </c>
      <c r="G27" s="154">
        <f t="shared" si="2"/>
        <v>0</v>
      </c>
      <c r="H27" s="154">
        <f t="shared" si="2"/>
        <v>12</v>
      </c>
      <c r="I27" s="155">
        <f t="shared" si="2"/>
        <v>0</v>
      </c>
      <c r="J27" s="116">
        <f t="shared" si="2"/>
        <v>0</v>
      </c>
      <c r="K27" s="117">
        <f t="shared" si="2"/>
        <v>0</v>
      </c>
      <c r="L27" s="117">
        <f t="shared" si="2"/>
        <v>0</v>
      </c>
      <c r="M27" s="117">
        <f t="shared" si="2"/>
        <v>0</v>
      </c>
      <c r="N27" s="117">
        <f t="shared" si="2"/>
        <v>0</v>
      </c>
      <c r="O27" s="118">
        <f t="shared" si="2"/>
        <v>0</v>
      </c>
      <c r="S27" s="4"/>
    </row>
    <row r="28" spans="1:29" x14ac:dyDescent="0.2">
      <c r="A28" s="97"/>
      <c r="B28" s="97"/>
      <c r="C28" s="98"/>
      <c r="D28" s="98"/>
      <c r="E28" s="10"/>
      <c r="F28" s="10"/>
      <c r="G28" s="10"/>
      <c r="H28" s="10"/>
      <c r="I28" s="10"/>
    </row>
    <row r="29" spans="1:29" ht="13.5" thickBot="1" x14ac:dyDescent="0.25">
      <c r="G29" s="3"/>
      <c r="H29" s="3"/>
      <c r="I29" s="3"/>
      <c r="J29" s="3"/>
      <c r="K29" s="3"/>
      <c r="L29" s="3"/>
      <c r="M29" s="3"/>
      <c r="N29" s="3"/>
      <c r="S29" s="4"/>
      <c r="T29" s="4"/>
      <c r="U29" s="4"/>
    </row>
    <row r="30" spans="1:29" ht="18.75" thickBot="1" x14ac:dyDescent="0.3">
      <c r="A30" s="359" t="s">
        <v>61</v>
      </c>
      <c r="B30" s="360"/>
      <c r="C30" s="360"/>
      <c r="D30" s="360"/>
      <c r="E30" s="360"/>
      <c r="F30" s="360"/>
      <c r="G30" s="360"/>
      <c r="H30" s="360"/>
      <c r="I30" s="360"/>
      <c r="J30" s="360"/>
      <c r="K30" s="360"/>
      <c r="L30" s="360"/>
      <c r="M30" s="360"/>
      <c r="N30" s="360"/>
      <c r="O30" s="361"/>
      <c r="S30" s="4"/>
      <c r="T30" s="4"/>
      <c r="U30" s="4"/>
      <c r="V30" s="4"/>
      <c r="W30" s="4"/>
      <c r="X30" s="4"/>
      <c r="Y30" s="4"/>
      <c r="Z30" s="4"/>
      <c r="AA30" s="4"/>
      <c r="AB30" s="4"/>
      <c r="AC30" s="4"/>
    </row>
    <row r="31" spans="1:29" ht="26.25" customHeight="1" x14ac:dyDescent="0.2">
      <c r="A31" s="261" t="s">
        <v>0</v>
      </c>
      <c r="B31" s="264" t="s">
        <v>24</v>
      </c>
      <c r="C31" s="265"/>
      <c r="D31" s="268" t="s">
        <v>7</v>
      </c>
      <c r="E31" s="269"/>
      <c r="F31" s="269"/>
      <c r="G31" s="269"/>
      <c r="H31" s="269"/>
      <c r="I31" s="270"/>
      <c r="J31" s="362" t="s">
        <v>19</v>
      </c>
      <c r="K31" s="363"/>
      <c r="L31" s="363"/>
      <c r="M31" s="363"/>
      <c r="N31" s="363"/>
      <c r="O31" s="364"/>
      <c r="T31" s="4"/>
      <c r="U31" s="4"/>
      <c r="V31" s="4"/>
      <c r="W31" s="4"/>
      <c r="X31" s="4"/>
      <c r="Y31" s="4"/>
      <c r="Z31" s="4"/>
      <c r="AA31" s="4"/>
      <c r="AB31" s="4"/>
      <c r="AC31" s="4"/>
    </row>
    <row r="32" spans="1:29" ht="39" customHeight="1" thickBot="1" x14ac:dyDescent="0.25">
      <c r="A32" s="262"/>
      <c r="B32" s="266"/>
      <c r="C32" s="267"/>
      <c r="D32" s="163" t="s">
        <v>62</v>
      </c>
      <c r="E32" s="163" t="s">
        <v>63</v>
      </c>
      <c r="F32" s="163" t="s">
        <v>64</v>
      </c>
      <c r="G32" s="163" t="s">
        <v>65</v>
      </c>
      <c r="H32" s="164" t="s">
        <v>66</v>
      </c>
      <c r="I32" s="164" t="s">
        <v>9</v>
      </c>
      <c r="J32" s="119" t="s">
        <v>62</v>
      </c>
      <c r="K32" s="120" t="s">
        <v>63</v>
      </c>
      <c r="L32" s="120" t="s">
        <v>64</v>
      </c>
      <c r="M32" s="120" t="s">
        <v>65</v>
      </c>
      <c r="N32" s="120" t="s">
        <v>66</v>
      </c>
      <c r="O32" s="121" t="s">
        <v>9</v>
      </c>
      <c r="T32" s="4"/>
      <c r="U32" s="4"/>
      <c r="V32" s="4"/>
      <c r="W32" s="4"/>
      <c r="X32" s="4"/>
      <c r="Y32" s="4"/>
      <c r="Z32" s="4"/>
      <c r="AA32" s="4"/>
      <c r="AB32" s="4"/>
      <c r="AC32" s="4"/>
    </row>
    <row r="33" spans="1:29" ht="24.95" customHeight="1" x14ac:dyDescent="0.2">
      <c r="A33" s="262"/>
      <c r="B33" s="386" t="s">
        <v>58</v>
      </c>
      <c r="C33" s="387"/>
      <c r="D33" s="165"/>
      <c r="E33" s="165"/>
      <c r="F33" s="165"/>
      <c r="G33" s="166"/>
      <c r="H33" s="166"/>
      <c r="I33" s="167">
        <f>SUM(D33:H33)</f>
        <v>0</v>
      </c>
      <c r="J33" s="122"/>
      <c r="K33" s="123"/>
      <c r="L33" s="123"/>
      <c r="M33" s="123"/>
      <c r="N33" s="123"/>
      <c r="O33" s="124">
        <f>SUM(J33:N33)</f>
        <v>0</v>
      </c>
      <c r="T33" s="4"/>
      <c r="U33" s="4"/>
      <c r="V33" s="4"/>
      <c r="W33" s="4"/>
      <c r="X33" s="4"/>
      <c r="Y33" s="4"/>
      <c r="Z33" s="4"/>
      <c r="AA33" s="4"/>
      <c r="AB33" s="4"/>
      <c r="AC33" s="4"/>
    </row>
    <row r="34" spans="1:29" ht="24.95" customHeight="1" x14ac:dyDescent="0.2">
      <c r="A34" s="262"/>
      <c r="B34" s="355" t="s">
        <v>59</v>
      </c>
      <c r="C34" s="356"/>
      <c r="D34" s="168"/>
      <c r="E34" s="168"/>
      <c r="F34" s="168"/>
      <c r="G34" s="169"/>
      <c r="H34" s="169"/>
      <c r="I34" s="170">
        <f>SUM(D34:H34)</f>
        <v>0</v>
      </c>
      <c r="J34" s="125"/>
      <c r="K34" s="126"/>
      <c r="L34" s="126"/>
      <c r="M34" s="126"/>
      <c r="N34" s="126"/>
      <c r="O34" s="127">
        <f>SUM(J34:N34)</f>
        <v>0</v>
      </c>
      <c r="T34" s="4"/>
      <c r="U34" s="4"/>
      <c r="V34" s="4"/>
      <c r="W34" s="4"/>
      <c r="X34" s="4"/>
      <c r="Y34" s="4"/>
      <c r="Z34" s="4"/>
      <c r="AA34" s="4"/>
      <c r="AB34" s="4"/>
      <c r="AC34" s="4"/>
    </row>
    <row r="35" spans="1:29" ht="24.95" customHeight="1" x14ac:dyDescent="0.2">
      <c r="A35" s="262"/>
      <c r="B35" s="355" t="s">
        <v>60</v>
      </c>
      <c r="C35" s="356"/>
      <c r="D35" s="168"/>
      <c r="E35" s="168"/>
      <c r="F35" s="168"/>
      <c r="G35" s="169"/>
      <c r="H35" s="169"/>
      <c r="I35" s="170">
        <f>SUM(D35:H35)</f>
        <v>0</v>
      </c>
      <c r="J35" s="125"/>
      <c r="K35" s="126"/>
      <c r="L35" s="126"/>
      <c r="M35" s="126"/>
      <c r="N35" s="126"/>
      <c r="O35" s="127">
        <f>SUM(J35:N35)</f>
        <v>0</v>
      </c>
      <c r="T35" s="4"/>
      <c r="U35" s="4"/>
      <c r="V35" s="4"/>
      <c r="W35" s="4"/>
      <c r="X35" s="4"/>
      <c r="Y35" s="4"/>
      <c r="Z35" s="4"/>
      <c r="AA35" s="4"/>
      <c r="AB35" s="4"/>
      <c r="AC35" s="4"/>
    </row>
    <row r="36" spans="1:29" ht="24.95" customHeight="1" thickBot="1" x14ac:dyDescent="0.25">
      <c r="A36" s="262"/>
      <c r="B36" s="357" t="s">
        <v>9</v>
      </c>
      <c r="C36" s="358"/>
      <c r="D36" s="171">
        <f t="shared" ref="D36:O36" si="3">SUM(D33:D35)</f>
        <v>0</v>
      </c>
      <c r="E36" s="171">
        <f t="shared" si="3"/>
        <v>0</v>
      </c>
      <c r="F36" s="171">
        <f t="shared" si="3"/>
        <v>0</v>
      </c>
      <c r="G36" s="172">
        <f t="shared" si="3"/>
        <v>0</v>
      </c>
      <c r="H36" s="172">
        <f t="shared" si="3"/>
        <v>0</v>
      </c>
      <c r="I36" s="173">
        <f t="shared" si="3"/>
        <v>0</v>
      </c>
      <c r="J36" s="128">
        <f t="shared" si="3"/>
        <v>0</v>
      </c>
      <c r="K36" s="129">
        <f t="shared" si="3"/>
        <v>0</v>
      </c>
      <c r="L36" s="129">
        <f t="shared" si="3"/>
        <v>0</v>
      </c>
      <c r="M36" s="129">
        <f t="shared" si="3"/>
        <v>0</v>
      </c>
      <c r="N36" s="129">
        <f t="shared" si="3"/>
        <v>0</v>
      </c>
      <c r="O36" s="130">
        <f t="shared" si="3"/>
        <v>0</v>
      </c>
      <c r="T36" s="4"/>
      <c r="U36" s="4"/>
      <c r="V36" s="4"/>
      <c r="W36" s="4"/>
      <c r="X36" s="4"/>
      <c r="Y36" s="4"/>
      <c r="Z36" s="4"/>
      <c r="AA36" s="4"/>
      <c r="AB36" s="4"/>
      <c r="AC36" s="4"/>
    </row>
    <row r="37" spans="1:29" ht="24.95" customHeight="1" thickBot="1" x14ac:dyDescent="0.25">
      <c r="A37" s="262"/>
      <c r="B37" s="246" t="s">
        <v>138</v>
      </c>
      <c r="C37" s="247"/>
      <c r="D37" s="174"/>
      <c r="E37" s="165"/>
      <c r="F37" s="165"/>
      <c r="G37" s="165"/>
      <c r="H37" s="165"/>
      <c r="I37" s="167">
        <f>SUM(D37:H37)</f>
        <v>0</v>
      </c>
      <c r="J37" s="122"/>
      <c r="K37" s="123"/>
      <c r="L37" s="123"/>
      <c r="M37" s="123"/>
      <c r="N37" s="123"/>
      <c r="O37" s="124">
        <f>SUM(J37:N37)</f>
        <v>0</v>
      </c>
      <c r="V37" s="4"/>
      <c r="W37" s="4"/>
      <c r="X37" s="4"/>
      <c r="Y37" s="4"/>
      <c r="Z37" s="4"/>
      <c r="AA37" s="4"/>
      <c r="AB37" s="4"/>
      <c r="AC37" s="4"/>
    </row>
    <row r="38" spans="1:29" ht="24.95" customHeight="1" x14ac:dyDescent="0.2">
      <c r="A38" s="262"/>
      <c r="B38" s="246" t="s">
        <v>67</v>
      </c>
      <c r="C38" s="247"/>
      <c r="D38" s="194"/>
      <c r="E38" s="195"/>
      <c r="F38" s="195"/>
      <c r="G38" s="195"/>
      <c r="H38" s="195"/>
      <c r="I38" s="196"/>
      <c r="J38" s="197"/>
      <c r="K38" s="198"/>
      <c r="L38" s="198"/>
      <c r="M38" s="198"/>
      <c r="N38" s="198"/>
      <c r="O38" s="199"/>
      <c r="V38" s="4"/>
      <c r="W38" s="4"/>
      <c r="X38" s="4"/>
      <c r="Y38" s="4"/>
      <c r="Z38" s="4"/>
      <c r="AA38" s="4"/>
      <c r="AB38" s="4"/>
      <c r="AC38" s="4"/>
    </row>
    <row r="39" spans="1:29" ht="24.95" customHeight="1" x14ac:dyDescent="0.2">
      <c r="A39" s="262"/>
      <c r="B39" s="254" t="s">
        <v>68</v>
      </c>
      <c r="C39" s="255"/>
      <c r="D39" s="175"/>
      <c r="E39" s="168"/>
      <c r="F39" s="168"/>
      <c r="G39" s="168"/>
      <c r="H39" s="168"/>
      <c r="I39" s="170">
        <f>SUM(D39:H39)</f>
        <v>0</v>
      </c>
      <c r="J39" s="125"/>
      <c r="K39" s="126"/>
      <c r="L39" s="126"/>
      <c r="M39" s="126"/>
      <c r="N39" s="126"/>
      <c r="O39" s="127">
        <f>SUM(J39:N39)</f>
        <v>0</v>
      </c>
    </row>
    <row r="40" spans="1:29" ht="24.95" customHeight="1" x14ac:dyDescent="0.2">
      <c r="A40" s="262"/>
      <c r="B40" s="256" t="s">
        <v>69</v>
      </c>
      <c r="C40" s="189" t="s">
        <v>70</v>
      </c>
      <c r="D40" s="175"/>
      <c r="E40" s="168"/>
      <c r="F40" s="168"/>
      <c r="G40" s="168"/>
      <c r="H40" s="168"/>
      <c r="I40" s="170">
        <f>SUM(D40:H40)</f>
        <v>0</v>
      </c>
      <c r="J40" s="125"/>
      <c r="K40" s="126"/>
      <c r="L40" s="126"/>
      <c r="M40" s="126"/>
      <c r="N40" s="126"/>
      <c r="O40" s="127">
        <f>SUM(J40:N40)</f>
        <v>0</v>
      </c>
    </row>
    <row r="41" spans="1:29" ht="24.95" customHeight="1" thickBot="1" x14ac:dyDescent="0.25">
      <c r="A41" s="263"/>
      <c r="B41" s="257"/>
      <c r="C41" s="190" t="s">
        <v>71</v>
      </c>
      <c r="D41" s="176"/>
      <c r="E41" s="171"/>
      <c r="F41" s="171"/>
      <c r="G41" s="171"/>
      <c r="H41" s="171"/>
      <c r="I41" s="173">
        <f>SUM(D41:H41)</f>
        <v>0</v>
      </c>
      <c r="J41" s="128"/>
      <c r="K41" s="129"/>
      <c r="L41" s="129"/>
      <c r="M41" s="129"/>
      <c r="N41" s="129"/>
      <c r="O41" s="130">
        <f>SUM(J41:N41)</f>
        <v>0</v>
      </c>
    </row>
    <row r="43" spans="1:29" ht="13.5" thickBot="1" x14ac:dyDescent="0.25"/>
    <row r="44" spans="1:29" ht="18.75" thickBot="1" x14ac:dyDescent="0.25">
      <c r="A44" s="335" t="s">
        <v>23</v>
      </c>
      <c r="B44" s="336"/>
      <c r="C44" s="336"/>
      <c r="D44" s="336"/>
      <c r="E44" s="336"/>
      <c r="F44" s="336"/>
      <c r="G44" s="336"/>
      <c r="H44" s="336"/>
      <c r="I44" s="336"/>
      <c r="J44" s="336"/>
      <c r="K44" s="336"/>
      <c r="L44" s="336"/>
      <c r="M44" s="337"/>
    </row>
    <row r="45" spans="1:29" ht="15" customHeight="1" x14ac:dyDescent="0.2">
      <c r="A45" s="372" t="s">
        <v>24</v>
      </c>
      <c r="B45" s="373"/>
      <c r="C45" s="376" t="s">
        <v>25</v>
      </c>
      <c r="D45" s="379" t="s">
        <v>26</v>
      </c>
      <c r="E45" s="379"/>
      <c r="F45" s="379"/>
      <c r="G45" s="379"/>
      <c r="H45" s="379"/>
      <c r="I45" s="379"/>
      <c r="J45" s="379"/>
      <c r="K45" s="379"/>
      <c r="L45" s="379"/>
      <c r="M45" s="380"/>
    </row>
    <row r="46" spans="1:29" ht="15" x14ac:dyDescent="0.2">
      <c r="A46" s="374"/>
      <c r="B46" s="375"/>
      <c r="C46" s="377"/>
      <c r="D46" s="381" t="s">
        <v>28</v>
      </c>
      <c r="E46" s="381"/>
      <c r="F46" s="381" t="s">
        <v>29</v>
      </c>
      <c r="G46" s="381"/>
      <c r="H46" s="382" t="s">
        <v>30</v>
      </c>
      <c r="I46" s="381" t="s">
        <v>130</v>
      </c>
      <c r="J46" s="381" t="s">
        <v>131</v>
      </c>
      <c r="K46" s="381" t="s">
        <v>132</v>
      </c>
      <c r="L46" s="381" t="s">
        <v>133</v>
      </c>
      <c r="M46" s="383" t="s">
        <v>31</v>
      </c>
    </row>
    <row r="47" spans="1:29" ht="19.5" customHeight="1" x14ac:dyDescent="0.2">
      <c r="A47" s="374"/>
      <c r="B47" s="375"/>
      <c r="C47" s="378"/>
      <c r="D47" s="131" t="s">
        <v>33</v>
      </c>
      <c r="E47" s="131" t="s">
        <v>34</v>
      </c>
      <c r="F47" s="131" t="s">
        <v>33</v>
      </c>
      <c r="G47" s="131" t="s">
        <v>34</v>
      </c>
      <c r="H47" s="382"/>
      <c r="I47" s="381"/>
      <c r="J47" s="381"/>
      <c r="K47" s="381"/>
      <c r="L47" s="381"/>
      <c r="M47" s="383"/>
    </row>
    <row r="48" spans="1:29" ht="25.5" customHeight="1" x14ac:dyDescent="0.2">
      <c r="A48" s="279" t="s">
        <v>36</v>
      </c>
      <c r="B48" s="280"/>
      <c r="C48" s="159"/>
      <c r="D48" s="132"/>
      <c r="E48" s="132"/>
      <c r="F48" s="132"/>
      <c r="G48" s="132"/>
      <c r="H48" s="132"/>
      <c r="I48" s="132"/>
      <c r="J48" s="132"/>
      <c r="K48" s="132"/>
      <c r="L48" s="132"/>
      <c r="M48" s="133"/>
    </row>
    <row r="49" spans="1:13" ht="27.75" customHeight="1" x14ac:dyDescent="0.2">
      <c r="A49" s="279" t="s">
        <v>37</v>
      </c>
      <c r="B49" s="280"/>
      <c r="C49" s="159"/>
      <c r="D49" s="132"/>
      <c r="E49" s="132"/>
      <c r="F49" s="132"/>
      <c r="G49" s="132"/>
      <c r="H49" s="132"/>
      <c r="I49" s="132"/>
      <c r="J49" s="132"/>
      <c r="K49" s="132"/>
      <c r="L49" s="132"/>
      <c r="M49" s="133"/>
    </row>
    <row r="50" spans="1:13" ht="27.75" customHeight="1" x14ac:dyDescent="0.2">
      <c r="A50" s="279" t="s">
        <v>38</v>
      </c>
      <c r="B50" s="280"/>
      <c r="C50" s="160"/>
      <c r="D50" s="132"/>
      <c r="E50" s="132"/>
      <c r="F50" s="132"/>
      <c r="G50" s="132"/>
      <c r="H50" s="132"/>
      <c r="I50" s="132"/>
      <c r="J50" s="132"/>
      <c r="K50" s="132"/>
      <c r="L50" s="132"/>
      <c r="M50" s="133" t="s">
        <v>116</v>
      </c>
    </row>
    <row r="51" spans="1:13" ht="23.25" customHeight="1" x14ac:dyDescent="0.2">
      <c r="A51" s="279" t="s">
        <v>39</v>
      </c>
      <c r="B51" s="280"/>
      <c r="C51" s="159"/>
      <c r="D51" s="132"/>
      <c r="E51" s="132"/>
      <c r="F51" s="132"/>
      <c r="G51" s="132"/>
      <c r="H51" s="132"/>
      <c r="I51" s="132"/>
      <c r="J51" s="132"/>
      <c r="K51" s="132"/>
      <c r="L51" s="132"/>
      <c r="M51" s="133"/>
    </row>
    <row r="52" spans="1:13" ht="26.25" customHeight="1" x14ac:dyDescent="0.2">
      <c r="A52" s="279" t="s">
        <v>41</v>
      </c>
      <c r="B52" s="280"/>
      <c r="C52" s="159"/>
      <c r="D52" s="132"/>
      <c r="E52" s="132"/>
      <c r="F52" s="132"/>
      <c r="G52" s="132"/>
      <c r="H52" s="132"/>
      <c r="I52" s="132"/>
      <c r="J52" s="132"/>
      <c r="K52" s="132"/>
      <c r="L52" s="132"/>
      <c r="M52" s="133"/>
    </row>
    <row r="53" spans="1:13" ht="39" customHeight="1" x14ac:dyDescent="0.2">
      <c r="A53" s="279" t="s">
        <v>117</v>
      </c>
      <c r="B53" s="280"/>
      <c r="C53" s="159"/>
      <c r="D53" s="132"/>
      <c r="E53" s="132"/>
      <c r="F53" s="132"/>
      <c r="G53" s="132"/>
      <c r="H53" s="132"/>
      <c r="I53" s="132"/>
      <c r="J53" s="132"/>
      <c r="K53" s="132"/>
      <c r="L53" s="132"/>
      <c r="M53" s="133"/>
    </row>
    <row r="54" spans="1:13" ht="27" customHeight="1" thickBot="1" x14ac:dyDescent="0.25">
      <c r="A54" s="333" t="s">
        <v>44</v>
      </c>
      <c r="B54" s="334"/>
      <c r="C54" s="161"/>
      <c r="D54" s="134"/>
      <c r="E54" s="134"/>
      <c r="F54" s="134"/>
      <c r="G54" s="134"/>
      <c r="H54" s="135"/>
      <c r="I54" s="135"/>
      <c r="J54" s="135"/>
      <c r="K54" s="135"/>
      <c r="L54" s="135"/>
      <c r="M54" s="136"/>
    </row>
    <row r="55" spans="1:13" ht="24.75" customHeight="1" x14ac:dyDescent="0.2">
      <c r="A55" s="271" t="s">
        <v>24</v>
      </c>
      <c r="B55" s="272"/>
      <c r="C55" s="275" t="s">
        <v>25</v>
      </c>
      <c r="D55" s="277" t="s">
        <v>19</v>
      </c>
      <c r="E55" s="277"/>
      <c r="F55" s="277"/>
      <c r="G55" s="277"/>
      <c r="H55" s="277"/>
      <c r="I55" s="278"/>
      <c r="J55" s="88"/>
      <c r="K55" s="3"/>
      <c r="L55" s="3"/>
      <c r="M55" s="3"/>
    </row>
    <row r="56" spans="1:13" ht="23.25" customHeight="1" x14ac:dyDescent="0.2">
      <c r="A56" s="273"/>
      <c r="B56" s="274"/>
      <c r="C56" s="276"/>
      <c r="D56" s="137" t="s">
        <v>118</v>
      </c>
      <c r="E56" s="137" t="s">
        <v>34</v>
      </c>
      <c r="F56" s="137" t="s">
        <v>47</v>
      </c>
      <c r="G56" s="137" t="s">
        <v>48</v>
      </c>
      <c r="H56" s="137" t="s">
        <v>49</v>
      </c>
      <c r="I56" s="138" t="s">
        <v>31</v>
      </c>
      <c r="J56" s="89"/>
      <c r="K56" s="12"/>
      <c r="L56" s="3"/>
      <c r="M56" s="3"/>
    </row>
    <row r="57" spans="1:13" ht="32.25" customHeight="1" thickBot="1" x14ac:dyDescent="0.25">
      <c r="A57" s="331" t="s">
        <v>51</v>
      </c>
      <c r="B57" s="332"/>
      <c r="C57" s="162"/>
      <c r="D57" s="139"/>
      <c r="E57" s="139"/>
      <c r="F57" s="139"/>
      <c r="G57" s="139"/>
      <c r="H57" s="139"/>
      <c r="I57" s="140"/>
      <c r="J57" s="90"/>
      <c r="K57" s="12"/>
      <c r="L57" s="3"/>
      <c r="M57" s="3"/>
    </row>
    <row r="59" spans="1:13" ht="13.5" thickBot="1" x14ac:dyDescent="0.25"/>
    <row r="60" spans="1:13" ht="27.75" customHeight="1" x14ac:dyDescent="0.2">
      <c r="A60" s="258" t="s">
        <v>72</v>
      </c>
      <c r="B60" s="259"/>
      <c r="C60" s="259"/>
      <c r="D60" s="260"/>
      <c r="E60" s="10"/>
      <c r="F60" s="10"/>
      <c r="G60" s="10"/>
      <c r="H60" s="10"/>
      <c r="I60" s="10"/>
    </row>
    <row r="61" spans="1:13" ht="27.75" customHeight="1" x14ac:dyDescent="0.2">
      <c r="A61" s="1" t="s">
        <v>73</v>
      </c>
      <c r="B61" s="248"/>
      <c r="C61" s="249"/>
      <c r="D61" s="250"/>
      <c r="E61" s="10"/>
      <c r="F61" s="10"/>
      <c r="G61" s="10"/>
      <c r="H61" s="10"/>
      <c r="I61" s="10"/>
    </row>
    <row r="62" spans="1:13" ht="18.75" customHeight="1" x14ac:dyDescent="0.2">
      <c r="A62" s="1" t="s">
        <v>74</v>
      </c>
      <c r="B62" s="248"/>
      <c r="C62" s="249"/>
      <c r="D62" s="250"/>
    </row>
    <row r="63" spans="1:13" ht="30" customHeight="1" x14ac:dyDescent="0.2">
      <c r="A63" s="1" t="s">
        <v>75</v>
      </c>
      <c r="B63" s="248"/>
      <c r="C63" s="249"/>
      <c r="D63" s="250"/>
    </row>
    <row r="64" spans="1:13" ht="27.75" customHeight="1" x14ac:dyDescent="0.2">
      <c r="A64" s="99" t="s">
        <v>76</v>
      </c>
      <c r="B64" s="248"/>
      <c r="C64" s="249"/>
      <c r="D64" s="250"/>
    </row>
    <row r="65" spans="1:29" ht="30" customHeight="1" thickBot="1" x14ac:dyDescent="0.25">
      <c r="A65" s="100" t="s">
        <v>77</v>
      </c>
      <c r="B65" s="251"/>
      <c r="C65" s="252"/>
      <c r="D65" s="253"/>
      <c r="G65" s="3"/>
      <c r="H65" s="3"/>
      <c r="I65" s="3"/>
      <c r="J65" s="3"/>
      <c r="K65" s="3"/>
      <c r="L65" s="3"/>
      <c r="M65" s="3"/>
      <c r="N65" s="3"/>
      <c r="S65" s="4"/>
      <c r="T65" s="4"/>
      <c r="U65" s="4"/>
    </row>
    <row r="66" spans="1:29" x14ac:dyDescent="0.2">
      <c r="V66" s="4"/>
      <c r="W66" s="4"/>
      <c r="X66" s="4"/>
      <c r="Y66" s="4"/>
      <c r="Z66" s="4"/>
      <c r="AA66" s="4"/>
      <c r="AB66" s="4"/>
      <c r="AC66" s="4"/>
    </row>
  </sheetData>
  <protectedRanges>
    <protectedRange sqref="C46 H19 A55 F19 A49:A50 A51:B54 B56 C48:C50" name="Aralık1"/>
    <protectedRange sqref="H24:H25" name="Aralık1_1"/>
    <protectedRange sqref="N24:N25" name="Aralık1_2"/>
  </protectedRanges>
  <mergeCells count="88">
    <mergeCell ref="O22:O23"/>
    <mergeCell ref="B33:C33"/>
    <mergeCell ref="B34:C34"/>
    <mergeCell ref="A16:C16"/>
    <mergeCell ref="A17:C17"/>
    <mergeCell ref="N22:N23"/>
    <mergeCell ref="A24:A27"/>
    <mergeCell ref="B24:C24"/>
    <mergeCell ref="B25:C25"/>
    <mergeCell ref="B26:C26"/>
    <mergeCell ref="F22:G22"/>
    <mergeCell ref="H22:H23"/>
    <mergeCell ref="A45:B47"/>
    <mergeCell ref="C45:C47"/>
    <mergeCell ref="D45:M45"/>
    <mergeCell ref="D46:E46"/>
    <mergeCell ref="F46:G46"/>
    <mergeCell ref="H46:H47"/>
    <mergeCell ref="I46:I47"/>
    <mergeCell ref="J46:J47"/>
    <mergeCell ref="K46:K47"/>
    <mergeCell ref="L46:L47"/>
    <mergeCell ref="M46:M47"/>
    <mergeCell ref="A44:M44"/>
    <mergeCell ref="B38:C38"/>
    <mergeCell ref="A20:O20"/>
    <mergeCell ref="A21:A23"/>
    <mergeCell ref="B21:C23"/>
    <mergeCell ref="D21:I21"/>
    <mergeCell ref="J21:O21"/>
    <mergeCell ref="D22:E22"/>
    <mergeCell ref="B35:C35"/>
    <mergeCell ref="B36:C36"/>
    <mergeCell ref="A30:O30"/>
    <mergeCell ref="J31:O31"/>
    <mergeCell ref="B27:C27"/>
    <mergeCell ref="I22:I23"/>
    <mergeCell ref="J22:K22"/>
    <mergeCell ref="L22:M22"/>
    <mergeCell ref="A57:B57"/>
    <mergeCell ref="A48:B48"/>
    <mergeCell ref="A49:B49"/>
    <mergeCell ref="A50:B50"/>
    <mergeCell ref="A51:B51"/>
    <mergeCell ref="A52:B52"/>
    <mergeCell ref="A54:B54"/>
    <mergeCell ref="A1:R1"/>
    <mergeCell ref="A2:A10"/>
    <mergeCell ref="B2:C4"/>
    <mergeCell ref="D2:F2"/>
    <mergeCell ref="G2:I2"/>
    <mergeCell ref="J2:L2"/>
    <mergeCell ref="M2:O2"/>
    <mergeCell ref="P2:R2"/>
    <mergeCell ref="B5:C5"/>
    <mergeCell ref="B6:C6"/>
    <mergeCell ref="B7:C7"/>
    <mergeCell ref="B8:C8"/>
    <mergeCell ref="B9:C9"/>
    <mergeCell ref="B10:C10"/>
    <mergeCell ref="A13:T13"/>
    <mergeCell ref="A14:C15"/>
    <mergeCell ref="D14:D15"/>
    <mergeCell ref="E14:E15"/>
    <mergeCell ref="F14:F15"/>
    <mergeCell ref="G14:I14"/>
    <mergeCell ref="J14:K14"/>
    <mergeCell ref="R14:T14"/>
    <mergeCell ref="O14:Q14"/>
    <mergeCell ref="L14:L15"/>
    <mergeCell ref="M14:M15"/>
    <mergeCell ref="N14:N15"/>
    <mergeCell ref="B37:C37"/>
    <mergeCell ref="B64:D64"/>
    <mergeCell ref="B65:D65"/>
    <mergeCell ref="B39:C39"/>
    <mergeCell ref="B40:B41"/>
    <mergeCell ref="A60:D60"/>
    <mergeCell ref="B61:D61"/>
    <mergeCell ref="B62:D62"/>
    <mergeCell ref="B63:D63"/>
    <mergeCell ref="A31:A41"/>
    <mergeCell ref="B31:C32"/>
    <mergeCell ref="D31:I31"/>
    <mergeCell ref="A55:B56"/>
    <mergeCell ref="C55:C56"/>
    <mergeCell ref="D55:I55"/>
    <mergeCell ref="A53:B53"/>
  </mergeCells>
  <dataValidations count="8">
    <dataValidation type="custom" allowBlank="1" showInputMessage="1" showErrorMessage="1" errorTitle="LÜTFEN DÜZETİN" error="PLANLANAN İÇME SUYU İŞ SAYISI, İÇME SUYU HİZMETİ GÖTÜRÜLECEK ÜNİTE SAYISINDAN AZ OLAMAZ " sqref="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D65555&lt;I65550=H65581</formula1>
    </dataValidation>
    <dataValidation type="custom" allowBlank="1" showInputMessage="1" showErrorMessage="1" errorTitle="LÜTFEN DÜZELTİN" error="BİTEN ÜNİTE SAYISI BİTEN İÇME SUYU SAYISINDAN AZ OLAMAZ" sqref="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ormula1>F65550&lt;=N65581</formula1>
    </dataValidation>
    <dataValidation type="custom" allowBlank="1" showInputMessage="1" showErrorMessage="1" errorTitle="LÜTFEN DÜZELTİN" error="PLANLANAN İÇME SUYU İŞ SAYISI, İÇME SUYU HİZMETİ GÖTÜRÜLECEK ÜNİTE SAYISINDAN AZ OLAMAZ " sqref="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formula1>D65555&lt;=H65581</formula1>
    </dataValidation>
    <dataValidation type="custom" allowBlank="1" showInputMessage="1" showErrorMessage="1" errorTitle="LÜTFEN DÜZELTİN" error="BİTEN ÜNİTE SAYISI BİTEN İÇME SUYU SAYISINDAN AZ OLAMAZ" sqref="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formula1>F65550&lt;=N65581</formula1>
    </dataValidation>
    <dataValidation type="custom" allowBlank="1" showInputMessage="1" showErrorMessage="1" errorTitle="LÜTFEN DÜZELTİN" error="BİTEN ÜNİTE SAYISI BİTEN İÇME SUYU SAYISINDAN AZ OLAMAZ"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5">
      <formula1>F5&lt;=N27</formula1>
    </dataValidation>
    <dataValidation type="custom" allowBlank="1" showInputMessage="1" showErrorMessage="1" errorTitle="LÜTFEN DÜZELTİN" error="PLANLANAN İÇME SUYU İŞ SAYISI, İÇME SUYU HİZMETİ GÖTÜRÜLECEK ÜNİTE SAYISINDAN AZ OLAMAZ " sqref="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27">
      <formula1>D10&lt;=H27</formula1>
    </dataValidation>
    <dataValidation type="custom" allowBlank="1" showInputMessage="1" showErrorMessage="1" errorTitle="LÜTFEN DÜZELTİN" error="BİTEN ÜNİTE SAYISI BİTEN İÇME SUYU SAYISINDAN AZ OLAMAZ" sqref="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27">
      <formula1>F5&lt;=N27</formula1>
    </dataValidation>
    <dataValidation type="custom" allowBlank="1" showInputMessage="1" showErrorMessage="1" errorTitle="LÜTFEN DÜZETİN" error="PLANLANAN İÇME SUYU İŞ SAYISI, İÇME SUYU HİZMETİ GÖTÜRÜLECEK ÜNİTE SAYISINDAN AZ OLAMAZ " sqref="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10">
      <formula1>D10&lt;I5=H27</formula1>
    </dataValidation>
  </dataValidations>
  <pageMargins left="0.51181102362204722" right="0.31496062992125984" top="0.78740157480314965" bottom="0.31496062992125984" header="0.27559055118110237" footer="0.19685039370078741"/>
  <pageSetup paperSize="9" scale="54" orientation="landscape" r:id="rId1"/>
  <headerFooter alignWithMargins="0">
    <oddHeader>&amp;C&amp;"Arial Tur,Kalın"&amp;12T.C
İÇİŞLERİ BAKANLIĞI
Mahalli İdareler Genel Müdürlüğü</oddHeader>
    <oddFooter>&amp;C&amp;P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ÖDENEK TAKİP-2018</vt:lpstr>
      <vt:lpstr>İL İCMALİ 2018</vt:lpstr>
      <vt:lpstr>'İL İCMALİ 2018'!Yazdırma_Başlıkları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BiLaL</cp:lastModifiedBy>
  <cp:lastPrinted>2018-10-02T06:48:27Z</cp:lastPrinted>
  <dcterms:created xsi:type="dcterms:W3CDTF">2018-04-11T07:59:38Z</dcterms:created>
  <dcterms:modified xsi:type="dcterms:W3CDTF">2019-07-02T05:21:12Z</dcterms:modified>
</cp:coreProperties>
</file>